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0" activeTab="0"/>
  </bookViews>
  <sheets>
    <sheet name="Protokoll" sheetId="1" r:id="rId1"/>
    <sheet name="Relativtabelle m" sheetId="2" r:id="rId2"/>
    <sheet name="Relativtabelle w" sheetId="3" r:id="rId3"/>
  </sheets>
  <definedNames>
    <definedName name="_xlnm.Print_Titles" localSheetId="0">'Protokoll'!$1:$5</definedName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<sst xmlns="http://schemas.openxmlformats.org/spreadsheetml/2006/main" count="68" uniqueCount="30">
  <si>
    <t>Wettkampfbezeichnung</t>
  </si>
  <si>
    <t>Art der Veranstaltung:</t>
  </si>
  <si>
    <t>Ort:</t>
  </si>
  <si>
    <t xml:space="preserve">Modus: </t>
  </si>
  <si>
    <t>Datum:</t>
  </si>
  <si>
    <t>Start:</t>
  </si>
  <si>
    <t>Gruppe:</t>
  </si>
  <si>
    <t>Reißen</t>
  </si>
  <si>
    <t>Bester</t>
  </si>
  <si>
    <t>Rel.-</t>
  </si>
  <si>
    <t>Stoßen</t>
  </si>
  <si>
    <t>Zwei-</t>
  </si>
  <si>
    <t>Name</t>
  </si>
  <si>
    <t>Verein</t>
  </si>
  <si>
    <t>JG</t>
  </si>
  <si>
    <t>m / w</t>
  </si>
  <si>
    <t>KG</t>
  </si>
  <si>
    <t>KG glatt</t>
  </si>
  <si>
    <t>Rel.-abzug</t>
  </si>
  <si>
    <t>1. V.</t>
  </si>
  <si>
    <t>2. V,</t>
  </si>
  <si>
    <t>3. V.</t>
  </si>
  <si>
    <t>Versuch</t>
  </si>
  <si>
    <t>pkt.</t>
  </si>
  <si>
    <t>kampf</t>
  </si>
  <si>
    <t>Heber außer Konkurrenz:</t>
  </si>
  <si>
    <t>Protokollführer</t>
  </si>
  <si>
    <t>Kampfrichter</t>
  </si>
  <si>
    <t>männlich</t>
  </si>
  <si>
    <t>weiblich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</si>
</sst>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DD/MM/YYYY"/>
    <numFmt numFmtId="168" formatCode="HH:MM"/>
  </numFmts>
  <fonts count="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 applyProtection="1">
      <alignment horizontal="left" vertical="center"/>
      <protection hidden="1"/>
    </xf>
    <xf numFmtId="168" fontId="0" fillId="0" borderId="2" xfId="0" applyNumberFormat="1" applyBorder="1" applyAlignment="1">
      <alignment horizontal="center"/>
    </xf>
    <xf numFmtId="164" fontId="2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5" fontId="0" fillId="0" borderId="4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4" fontId="2" fillId="0" borderId="3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 applyProtection="1">
      <alignment horizontal="center"/>
      <protection hidden="1"/>
    </xf>
    <xf numFmtId="166" fontId="0" fillId="0" borderId="15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166" fontId="0" fillId="0" borderId="16" xfId="0" applyNumberFormat="1" applyFont="1" applyFill="1" applyBorder="1" applyAlignment="1" applyProtection="1">
      <alignment horizontal="center"/>
      <protection hidden="1"/>
    </xf>
    <xf numFmtId="164" fontId="0" fillId="0" borderId="1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/>
      <protection hidden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2" fillId="0" borderId="3" xfId="0" applyFont="1" applyBorder="1" applyAlignment="1">
      <alignment/>
    </xf>
    <xf numFmtId="164" fontId="0" fillId="0" borderId="5" xfId="0" applyBorder="1" applyAlignment="1">
      <alignment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/>
      <protection hidden="1"/>
    </xf>
    <xf numFmtId="165" fontId="0" fillId="0" borderId="16" xfId="0" applyNumberFormat="1" applyBorder="1" applyAlignment="1" applyProtection="1">
      <alignment horizontal="center"/>
      <protection hidden="1"/>
    </xf>
    <xf numFmtId="166" fontId="0" fillId="0" borderId="16" xfId="0" applyNumberFormat="1" applyBorder="1" applyAlignment="1" applyProtection="1">
      <alignment horizontal="center"/>
      <protection hidden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hidden="1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 horizontal="center"/>
    </xf>
    <xf numFmtId="164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0" zoomScaleNormal="80" workbookViewId="0" topLeftCell="A1">
      <selection activeCell="W3" sqref="W3"/>
    </sheetView>
  </sheetViews>
  <sheetFormatPr defaultColWidth="11.421875" defaultRowHeight="12.75"/>
  <cols>
    <col min="1" max="1" width="21.28125" style="0" customWidth="1"/>
    <col min="2" max="2" width="8.28125" style="0" customWidth="1"/>
    <col min="3" max="3" width="6.421875" style="1" customWidth="1"/>
    <col min="4" max="4" width="6.28125" style="0" customWidth="1"/>
    <col min="5" max="5" width="5.57421875" style="2" customWidth="1"/>
    <col min="6" max="7" width="0" style="0" hidden="1" customWidth="1"/>
    <col min="8" max="10" width="6.57421875" style="0" customWidth="1"/>
    <col min="11" max="11" width="10.00390625" style="0" customWidth="1"/>
    <col min="12" max="12" width="8.140625" style="0" customWidth="1"/>
    <col min="13" max="13" width="8.57421875" style="0" customWidth="1"/>
    <col min="14" max="14" width="5.7109375" style="0" customWidth="1"/>
    <col min="15" max="15" width="5.421875" style="0" customWidth="1"/>
    <col min="16" max="16" width="10.00390625" style="0" customWidth="1"/>
    <col min="17" max="17" width="6.28125" style="0" customWidth="1"/>
    <col min="18" max="18" width="7.8515625" style="0" customWidth="1"/>
    <col min="19" max="19" width="7.28125" style="0" customWidth="1"/>
    <col min="22" max="22" width="13.00390625" style="0" customWidth="1"/>
  </cols>
  <sheetData>
    <row r="1" spans="1:19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3" spans="16:19" ht="12.75">
      <c r="P3" s="4"/>
      <c r="Q3" s="4"/>
      <c r="R3" s="4"/>
      <c r="S3" s="4"/>
    </row>
    <row r="4" spans="1:19" ht="12.75">
      <c r="A4" t="s">
        <v>1</v>
      </c>
      <c r="B4" s="5"/>
      <c r="C4" s="5"/>
      <c r="D4" s="5"/>
      <c r="E4" s="5"/>
      <c r="F4" s="5"/>
      <c r="G4" s="5"/>
      <c r="H4" s="5"/>
      <c r="I4" s="5"/>
      <c r="M4" t="s">
        <v>2</v>
      </c>
      <c r="N4" s="6"/>
      <c r="O4" s="6"/>
      <c r="P4" s="6"/>
      <c r="Q4" s="6"/>
      <c r="R4" s="6"/>
      <c r="S4" s="6"/>
    </row>
    <row r="5" spans="1:19" ht="12.75">
      <c r="A5" t="s">
        <v>3</v>
      </c>
      <c r="B5" s="5"/>
      <c r="C5" s="5"/>
      <c r="D5" s="5"/>
      <c r="E5" s="5"/>
      <c r="F5" s="5"/>
      <c r="G5" s="5"/>
      <c r="H5" s="5"/>
      <c r="I5" s="5"/>
      <c r="M5" t="s">
        <v>4</v>
      </c>
      <c r="N5" s="7"/>
      <c r="O5" s="7"/>
      <c r="P5" s="7"/>
      <c r="Q5" s="7"/>
      <c r="R5" s="7"/>
      <c r="S5" s="7"/>
    </row>
    <row r="6" spans="13:19" ht="12.75">
      <c r="M6" t="s">
        <v>5</v>
      </c>
      <c r="N6" s="8"/>
      <c r="O6" s="8"/>
      <c r="P6" s="8"/>
      <c r="Q6" s="8"/>
      <c r="R6" s="8"/>
      <c r="S6" s="8"/>
    </row>
    <row r="7" spans="1:9" ht="12.75">
      <c r="A7" s="9" t="s">
        <v>6</v>
      </c>
      <c r="B7" s="10"/>
      <c r="C7" s="10"/>
      <c r="D7" s="10"/>
      <c r="E7" s="10"/>
      <c r="F7" s="10"/>
      <c r="G7" s="10"/>
      <c r="H7" s="10"/>
      <c r="I7" s="10"/>
    </row>
    <row r="9" spans="1:19" ht="12.75">
      <c r="A9" s="11"/>
      <c r="B9" s="12"/>
      <c r="C9" s="13"/>
      <c r="D9" s="12"/>
      <c r="E9" s="14"/>
      <c r="F9" s="12"/>
      <c r="G9" s="12"/>
      <c r="H9" s="15" t="s">
        <v>7</v>
      </c>
      <c r="I9" s="12"/>
      <c r="J9" s="16"/>
      <c r="K9" s="17" t="s">
        <v>8</v>
      </c>
      <c r="L9" s="18" t="s">
        <v>9</v>
      </c>
      <c r="M9" s="15" t="s">
        <v>10</v>
      </c>
      <c r="N9" s="12"/>
      <c r="O9" s="16"/>
      <c r="P9" s="17" t="s">
        <v>8</v>
      </c>
      <c r="Q9" s="19" t="s">
        <v>9</v>
      </c>
      <c r="R9" s="18" t="s">
        <v>11</v>
      </c>
      <c r="S9" s="19" t="s">
        <v>9</v>
      </c>
    </row>
    <row r="10" spans="1:19" ht="12.75">
      <c r="A10" s="20" t="s">
        <v>12</v>
      </c>
      <c r="B10" s="21" t="s">
        <v>13</v>
      </c>
      <c r="C10" s="22" t="s">
        <v>14</v>
      </c>
      <c r="D10" s="23" t="s">
        <v>15</v>
      </c>
      <c r="E10" s="24" t="s">
        <v>16</v>
      </c>
      <c r="F10" s="21" t="s">
        <v>17</v>
      </c>
      <c r="G10" s="21" t="s">
        <v>18</v>
      </c>
      <c r="H10" s="25" t="s">
        <v>19</v>
      </c>
      <c r="I10" s="23" t="s">
        <v>20</v>
      </c>
      <c r="J10" s="26" t="s">
        <v>21</v>
      </c>
      <c r="K10" s="27" t="s">
        <v>22</v>
      </c>
      <c r="L10" s="23" t="s">
        <v>23</v>
      </c>
      <c r="M10" s="25" t="s">
        <v>19</v>
      </c>
      <c r="N10" s="23" t="s">
        <v>20</v>
      </c>
      <c r="O10" s="26" t="s">
        <v>21</v>
      </c>
      <c r="P10" s="27" t="s">
        <v>22</v>
      </c>
      <c r="Q10" s="28" t="s">
        <v>23</v>
      </c>
      <c r="R10" s="23" t="s">
        <v>24</v>
      </c>
      <c r="S10" s="28" t="s">
        <v>23</v>
      </c>
    </row>
    <row r="11" spans="1:19" ht="12.75">
      <c r="A11" s="29"/>
      <c r="B11" s="29"/>
      <c r="C11" s="29"/>
      <c r="D11" s="30"/>
      <c r="E11" s="31"/>
      <c r="F11" s="32">
        <f>IF(E11&lt;79.1,ROUNDUP(E11,0),IF(E11&gt;95.5,ROUNDUP(E11,0),E11))</f>
        <v>0</v>
      </c>
      <c r="G11" s="32" t="b">
        <f>IF(D11="m",VLOOKUP(F11,'Relativtabelle m'!$A$3:$B$273,2),IF(D11="w",VLOOKUP(F11,'Relativtabelle w'!$A$4:$B$99,2)))</f>
        <v>0</v>
      </c>
      <c r="H11" s="33"/>
      <c r="I11" s="34"/>
      <c r="J11" s="35"/>
      <c r="K11" s="36">
        <f>IF(MAX(H11:J11)&lt;0,0,MAX(H11:J11))</f>
        <v>0</v>
      </c>
      <c r="L11" s="37">
        <f>IF(K11-G11&lt;0,0,K11-G11)</f>
        <v>0</v>
      </c>
      <c r="M11" s="33"/>
      <c r="N11" s="34"/>
      <c r="O11" s="35"/>
      <c r="P11" s="36">
        <f>IF(MAX(M11:O11)&lt;0,0,MAX(M11:O11))</f>
        <v>0</v>
      </c>
      <c r="Q11" s="37">
        <f>IF(P11-G11&lt;0,0,P11-G11)</f>
        <v>0</v>
      </c>
      <c r="R11" s="38">
        <f>IF(K11=0,0,IF(P11=0,0,K11+P11))</f>
        <v>0</v>
      </c>
      <c r="S11" s="39">
        <f>L11+Q11</f>
        <v>0</v>
      </c>
    </row>
    <row r="12" spans="1:19" ht="12.75">
      <c r="A12" s="29"/>
      <c r="B12" s="29"/>
      <c r="C12" s="29"/>
      <c r="D12" s="30"/>
      <c r="E12" s="31"/>
      <c r="F12" s="32">
        <f>IF(E12&lt;79.1,ROUNDUP(E12,0),IF(E12&gt;95.5,ROUNDUP(E12,0),E12))</f>
        <v>0</v>
      </c>
      <c r="G12" s="32" t="b">
        <f>IF(D12="m",VLOOKUP(F12,'Relativtabelle m'!$A$3:$B$273,2),IF(D12="w",VLOOKUP(F12,'Relativtabelle w'!$A$4:$B$99,2)))</f>
        <v>0</v>
      </c>
      <c r="H12" s="33"/>
      <c r="I12" s="34"/>
      <c r="J12" s="35"/>
      <c r="K12" s="36">
        <f>IF(MAX(H12:J12)&lt;0,0,MAX(H12:J12))</f>
        <v>0</v>
      </c>
      <c r="L12" s="37">
        <f>IF(K12-G12&lt;0,0,K12-G12)</f>
        <v>0</v>
      </c>
      <c r="M12" s="33"/>
      <c r="N12" s="34"/>
      <c r="O12" s="35"/>
      <c r="P12" s="36">
        <f>IF(MAX(M12:O12)&lt;0,0,MAX(M12:O12))</f>
        <v>0</v>
      </c>
      <c r="Q12" s="37">
        <f>IF(P12-G12&lt;0,0,P12-G12)</f>
        <v>0</v>
      </c>
      <c r="R12" s="38">
        <f>IF(K12=0,0,IF(P12=0,0,K12+P12))</f>
        <v>0</v>
      </c>
      <c r="S12" s="39">
        <f>L12+Q12</f>
        <v>0</v>
      </c>
    </row>
    <row r="13" spans="1:19" ht="12.75">
      <c r="A13" s="29"/>
      <c r="B13" s="29"/>
      <c r="C13" s="29"/>
      <c r="D13" s="30"/>
      <c r="E13" s="31"/>
      <c r="F13" s="32">
        <f>IF(E13&lt;79.1,ROUNDUP(E13,0),IF(E13&gt;95.5,ROUNDUP(E13,0),E13))</f>
        <v>0</v>
      </c>
      <c r="G13" s="32" t="b">
        <f>IF(D13="m",VLOOKUP(F13,'Relativtabelle m'!$A$3:$B$273,2),IF(D13="w",VLOOKUP(F13,'Relativtabelle w'!$A$4:$B$99,2)))</f>
        <v>0</v>
      </c>
      <c r="H13" s="33"/>
      <c r="I13" s="34"/>
      <c r="J13" s="35"/>
      <c r="K13" s="36">
        <f>IF(MAX(H13:J13)&lt;0,0,MAX(H13:J13))</f>
        <v>0</v>
      </c>
      <c r="L13" s="37">
        <f>IF(K13-G13&lt;0,0,K13-G13)</f>
        <v>0</v>
      </c>
      <c r="M13" s="33"/>
      <c r="N13" s="34"/>
      <c r="O13" s="35"/>
      <c r="P13" s="36">
        <f>IF(MAX(M13:O13)&lt;0,0,MAX(M13:O13))</f>
        <v>0</v>
      </c>
      <c r="Q13" s="37">
        <f>IF(P13-G13&lt;0,0,P13-G13)</f>
        <v>0</v>
      </c>
      <c r="R13" s="38">
        <f>IF(K13=0,0,IF(P13=0,0,K13+P13))</f>
        <v>0</v>
      </c>
      <c r="S13" s="39">
        <f>L13+Q13</f>
        <v>0</v>
      </c>
    </row>
    <row r="14" spans="1:19" ht="12.75">
      <c r="A14" s="29"/>
      <c r="B14" s="29"/>
      <c r="C14" s="29"/>
      <c r="D14" s="30"/>
      <c r="E14" s="31"/>
      <c r="F14" s="32">
        <f>IF(E14&lt;79.1,ROUNDUP(E14,0),IF(E14&gt;95.5,ROUNDUP(E14,0),E14))</f>
        <v>0</v>
      </c>
      <c r="G14" s="32" t="b">
        <f>IF(D14="m",VLOOKUP(F14,'Relativtabelle m'!$A$3:$B$273,2),IF(D14="w",VLOOKUP(F14,'Relativtabelle w'!$A$4:$B$99,2)))</f>
        <v>0</v>
      </c>
      <c r="H14" s="33"/>
      <c r="I14" s="34"/>
      <c r="J14" s="35"/>
      <c r="K14" s="36">
        <f>IF(MAX(H14:J14)&lt;0,0,MAX(H14:J14))</f>
        <v>0</v>
      </c>
      <c r="L14" s="37">
        <f>IF(K14-G14&lt;0,0,K14-G14)</f>
        <v>0</v>
      </c>
      <c r="M14" s="33"/>
      <c r="N14" s="34"/>
      <c r="O14" s="35"/>
      <c r="P14" s="36">
        <f>IF(MAX(M14:O14)&lt;0,0,MAX(M14:O14))</f>
        <v>0</v>
      </c>
      <c r="Q14" s="37">
        <f>IF(P14-G14&lt;0,0,P14-G14)</f>
        <v>0</v>
      </c>
      <c r="R14" s="38">
        <f>IF(K14=0,0,IF(P14=0,0,K14+P14))</f>
        <v>0</v>
      </c>
      <c r="S14" s="39">
        <f>L14+Q14</f>
        <v>0</v>
      </c>
    </row>
    <row r="15" spans="1:19" s="41" customFormat="1" ht="12.75">
      <c r="A15" s="40"/>
      <c r="B15" s="29"/>
      <c r="C15" s="29"/>
      <c r="D15" s="30"/>
      <c r="E15" s="31"/>
      <c r="F15" s="32">
        <f>IF(E15&lt;79.1,ROUNDUP(E15,0),IF(E15&gt;95.5,ROUNDUP(E15,0),E15))</f>
        <v>0</v>
      </c>
      <c r="G15" s="32" t="b">
        <f>IF(D15="m",VLOOKUP(F15,'Relativtabelle m'!$A$3:$B$273,2),IF(D15="w",VLOOKUP(F15,'Relativtabelle w'!$A$4:$B$99,2)))</f>
        <v>0</v>
      </c>
      <c r="H15" s="33"/>
      <c r="I15" s="34"/>
      <c r="J15" s="35"/>
      <c r="K15" s="36">
        <f>IF(MAX(H15:J15)&lt;0,0,MAX(H15:J15))</f>
        <v>0</v>
      </c>
      <c r="L15" s="37">
        <f>IF(K15-G15&lt;0,0,K15-G15)</f>
        <v>0</v>
      </c>
      <c r="M15" s="33"/>
      <c r="N15" s="34"/>
      <c r="O15" s="35"/>
      <c r="P15" s="36">
        <f>IF(MAX(M15:O15)&lt;0,0,MAX(M15:O15))</f>
        <v>0</v>
      </c>
      <c r="Q15" s="37">
        <f>IF(P15-G15&lt;0,0,P15-G15)</f>
        <v>0</v>
      </c>
      <c r="R15" s="38">
        <f>IF(K15=0,0,IF(P15=0,0,K15+P15))</f>
        <v>0</v>
      </c>
      <c r="S15" s="39">
        <f>L15+Q15</f>
        <v>0</v>
      </c>
    </row>
    <row r="16" spans="1:19" ht="12.75">
      <c r="A16" s="29"/>
      <c r="B16" s="29"/>
      <c r="C16" s="29"/>
      <c r="D16" s="30"/>
      <c r="E16" s="31"/>
      <c r="F16" s="32">
        <f>IF(E16&lt;79.1,ROUNDUP(E16,0),IF(E16&gt;95.5,ROUNDUP(E16,0),E16))</f>
        <v>0</v>
      </c>
      <c r="G16" s="32" t="b">
        <f>IF(D16="m",VLOOKUP(F16,'Relativtabelle m'!$A$3:$B$273,2),IF(D16="w",VLOOKUP(F16,'Relativtabelle w'!$A$4:$B$99,2)))</f>
        <v>0</v>
      </c>
      <c r="H16" s="33"/>
      <c r="I16" s="34"/>
      <c r="J16" s="35"/>
      <c r="K16" s="36">
        <f>IF(MAX(H16:J16)&lt;0,0,MAX(H16:J16))</f>
        <v>0</v>
      </c>
      <c r="L16" s="37">
        <f>IF(K16-G16&lt;0,0,K16-G16)</f>
        <v>0</v>
      </c>
      <c r="M16" s="33"/>
      <c r="N16" s="34"/>
      <c r="O16" s="35"/>
      <c r="P16" s="36">
        <f>IF(MAX(M16:O16)&lt;0,0,MAX(M16:O16))</f>
        <v>0</v>
      </c>
      <c r="Q16" s="37">
        <f>IF(P16-G16&lt;0,0,P16-G16)</f>
        <v>0</v>
      </c>
      <c r="R16" s="38">
        <f>IF(K16=0,0,IF(P16=0,0,K16+P16))</f>
        <v>0</v>
      </c>
      <c r="S16" s="39">
        <f>L16+Q16</f>
        <v>0</v>
      </c>
    </row>
    <row r="17" spans="1:19" ht="12.75">
      <c r="A17" s="29"/>
      <c r="B17" s="29"/>
      <c r="C17" s="29"/>
      <c r="D17" s="30"/>
      <c r="E17" s="31"/>
      <c r="F17" s="32">
        <f>IF(E17&lt;79.1,ROUNDUP(E17,0),IF(E17&gt;95.5,ROUNDUP(E17,0),E17))</f>
        <v>0</v>
      </c>
      <c r="G17" s="32" t="b">
        <f>IF(D17="m",VLOOKUP(F17,'Relativtabelle m'!$A$3:$B$273,2),IF(D17="w",VLOOKUP(F17,'Relativtabelle w'!$A$4:$B$99,2)))</f>
        <v>0</v>
      </c>
      <c r="H17" s="33"/>
      <c r="I17" s="34"/>
      <c r="J17" s="35"/>
      <c r="K17" s="36">
        <f>IF(MAX(H17:J17)&lt;0,0,MAX(H17:J17))</f>
        <v>0</v>
      </c>
      <c r="L17" s="37">
        <f>IF(K17-G17&lt;0,0,K17-G17)</f>
        <v>0</v>
      </c>
      <c r="M17" s="33"/>
      <c r="N17" s="34"/>
      <c r="O17" s="35"/>
      <c r="P17" s="36">
        <f>IF(MAX(M17:O17)&lt;0,0,MAX(M17:O17))</f>
        <v>0</v>
      </c>
      <c r="Q17" s="37">
        <f>IF(P17-G17&lt;0,0,P17-G17)</f>
        <v>0</v>
      </c>
      <c r="R17" s="38">
        <f>IF(K17=0,0,IF(P17=0,0,K17+P17))</f>
        <v>0</v>
      </c>
      <c r="S17" s="39">
        <f>L17+Q17</f>
        <v>0</v>
      </c>
    </row>
    <row r="18" spans="1:19" ht="12.75">
      <c r="A18" s="29"/>
      <c r="B18" s="29"/>
      <c r="C18" s="29"/>
      <c r="D18" s="30"/>
      <c r="E18" s="31"/>
      <c r="F18" s="32">
        <f>IF(E18&lt;79.1,ROUNDUP(E18,0),IF(E18&gt;95.5,ROUNDUP(E18,0),E18))</f>
        <v>0</v>
      </c>
      <c r="G18" s="32" t="b">
        <f>IF(D18="m",VLOOKUP(F18,'Relativtabelle m'!$A$3:$B$273,2),IF(D18="w",VLOOKUP(F18,'Relativtabelle w'!$A$4:$B$99,2)))</f>
        <v>0</v>
      </c>
      <c r="H18" s="33"/>
      <c r="I18" s="34"/>
      <c r="J18" s="35"/>
      <c r="K18" s="36">
        <f>IF(MAX(H18:J18)&lt;0,0,MAX(H18:J18))</f>
        <v>0</v>
      </c>
      <c r="L18" s="37">
        <f>IF(K18-G18&lt;0,0,K18-G18)</f>
        <v>0</v>
      </c>
      <c r="M18" s="33"/>
      <c r="N18" s="34"/>
      <c r="O18" s="35"/>
      <c r="P18" s="36">
        <f>IF(MAX(M18:O18)&lt;0,0,MAX(M18:O18))</f>
        <v>0</v>
      </c>
      <c r="Q18" s="37">
        <f>IF(P18-G18&lt;0,0,P18-G18)</f>
        <v>0</v>
      </c>
      <c r="R18" s="38">
        <f>IF(K18=0,0,IF(P18=0,0,K18+P18))</f>
        <v>0</v>
      </c>
      <c r="S18" s="39">
        <f>L18+Q18</f>
        <v>0</v>
      </c>
    </row>
    <row r="19" spans="1:19" ht="12.75">
      <c r="A19" s="29"/>
      <c r="B19" s="29"/>
      <c r="C19" s="29"/>
      <c r="D19" s="30"/>
      <c r="E19" s="31"/>
      <c r="F19" s="32">
        <f>IF(E19&lt;79.1,ROUNDUP(E19,0),IF(E19&gt;95.5,ROUNDUP(E19,0),E19))</f>
        <v>0</v>
      </c>
      <c r="G19" s="32" t="b">
        <f>IF(D19="m",VLOOKUP(F19,'Relativtabelle m'!$A$3:$B$273,2),IF(D19="w",VLOOKUP(F19,'Relativtabelle w'!$A$4:$B$99,2)))</f>
        <v>0</v>
      </c>
      <c r="H19" s="33"/>
      <c r="I19" s="34"/>
      <c r="J19" s="35"/>
      <c r="K19" s="36">
        <f>IF(MAX(H19:J19)&lt;0,0,MAX(H19:J19))</f>
        <v>0</v>
      </c>
      <c r="L19" s="37">
        <f>IF(K19-G19&lt;0,0,K19-G19)</f>
        <v>0</v>
      </c>
      <c r="M19" s="33"/>
      <c r="N19" s="34"/>
      <c r="O19" s="35"/>
      <c r="P19" s="36">
        <f>IF(MAX(M19:O19)&lt;0,0,MAX(M19:O19))</f>
        <v>0</v>
      </c>
      <c r="Q19" s="37">
        <f>IF(P19-G19&lt;0,0,P19-G19)</f>
        <v>0</v>
      </c>
      <c r="R19" s="38">
        <f>IF(K19=0,0,IF(P19=0,0,K19+P19))</f>
        <v>0</v>
      </c>
      <c r="S19" s="39">
        <f>L19+Q19</f>
        <v>0</v>
      </c>
    </row>
    <row r="20" spans="1:19" ht="12.75">
      <c r="A20" s="29"/>
      <c r="B20" s="29"/>
      <c r="C20" s="29"/>
      <c r="D20" s="30"/>
      <c r="E20" s="31"/>
      <c r="F20" s="32">
        <f>IF(E20&lt;79.1,ROUNDUP(E20,0),IF(E20&gt;95.5,ROUNDUP(E20,0),E20))</f>
        <v>0</v>
      </c>
      <c r="G20" s="32" t="b">
        <f>IF(D20="m",VLOOKUP(F20,'Relativtabelle m'!$A$3:$B$273,2),IF(D20="w",VLOOKUP(F20,'Relativtabelle w'!$A$4:$B$99,2)))</f>
        <v>0</v>
      </c>
      <c r="H20" s="33"/>
      <c r="I20" s="34"/>
      <c r="J20" s="35"/>
      <c r="K20" s="36">
        <f>IF(MAX(H20:J20)&lt;0,0,MAX(H20:J20))</f>
        <v>0</v>
      </c>
      <c r="L20" s="37">
        <f>IF(K20-G20&lt;0,0,K20-G20)</f>
        <v>0</v>
      </c>
      <c r="M20" s="33"/>
      <c r="N20" s="34"/>
      <c r="O20" s="35"/>
      <c r="P20" s="36">
        <f>IF(MAX(M20:O20)&lt;0,0,MAX(M20:O20))</f>
        <v>0</v>
      </c>
      <c r="Q20" s="37">
        <f>IF(P20-G20&lt;0,0,P20-G20)</f>
        <v>0</v>
      </c>
      <c r="R20" s="38">
        <f>IF(K20=0,0,IF(P20=0,0,K20+P20))</f>
        <v>0</v>
      </c>
      <c r="S20" s="39">
        <f>L20+Q20</f>
        <v>0</v>
      </c>
    </row>
    <row r="21" spans="1:19" ht="12.75">
      <c r="A21" s="29"/>
      <c r="B21" s="29"/>
      <c r="C21" s="29"/>
      <c r="D21" s="30"/>
      <c r="E21" s="31"/>
      <c r="F21" s="32">
        <f>IF(E21&lt;79.1,ROUNDUP(E21,0),IF(E21&gt;95.5,ROUNDUP(E21,0),E21))</f>
        <v>0</v>
      </c>
      <c r="G21" s="32" t="b">
        <f>IF(D21="m",VLOOKUP(F21,'Relativtabelle m'!$A$3:$B$273,2),IF(D21="w",VLOOKUP(F21,'Relativtabelle w'!$A$4:$B$99,2)))</f>
        <v>0</v>
      </c>
      <c r="H21" s="33"/>
      <c r="I21" s="34"/>
      <c r="J21" s="35"/>
      <c r="K21" s="36">
        <f>IF(MAX(H21:J21)&lt;0,0,MAX(H21:J21))</f>
        <v>0</v>
      </c>
      <c r="L21" s="37">
        <f>IF(K21-G21&lt;0,0,K21-G21)</f>
        <v>0</v>
      </c>
      <c r="M21" s="33"/>
      <c r="N21" s="34"/>
      <c r="O21" s="35"/>
      <c r="P21" s="36">
        <f>IF(MAX(M21:O21)&lt;0,0,MAX(M21:O21))</f>
        <v>0</v>
      </c>
      <c r="Q21" s="37">
        <f>IF(P21-G21&lt;0,0,P21-G21)</f>
        <v>0</v>
      </c>
      <c r="R21" s="38">
        <f>IF(K21=0,0,IF(P21=0,0,K21+P21))</f>
        <v>0</v>
      </c>
      <c r="S21" s="39">
        <f>L21+Q21</f>
        <v>0</v>
      </c>
    </row>
    <row r="22" spans="1:19" ht="12.75">
      <c r="A22" s="29"/>
      <c r="B22" s="29"/>
      <c r="C22" s="29"/>
      <c r="D22" s="30"/>
      <c r="E22" s="31"/>
      <c r="F22" s="32">
        <f>IF(E22&lt;79.1,ROUNDUP(E22,0),IF(E22&gt;95.5,ROUNDUP(E22,0),E22))</f>
        <v>0</v>
      </c>
      <c r="G22" s="32" t="b">
        <f>IF(D22="m",VLOOKUP(F22,'Relativtabelle m'!$A$3:$B$273,2),IF(D22="w",VLOOKUP(F22,'Relativtabelle w'!$A$4:$B$99,2)))</f>
        <v>0</v>
      </c>
      <c r="H22" s="33"/>
      <c r="I22" s="34"/>
      <c r="J22" s="35"/>
      <c r="K22" s="36">
        <f>IF(MAX(H22:J22)&lt;0,0,MAX(H22:J22))</f>
        <v>0</v>
      </c>
      <c r="L22" s="37">
        <f>IF(K22-G22&lt;0,0,K22-G22)</f>
        <v>0</v>
      </c>
      <c r="M22" s="33"/>
      <c r="N22" s="34"/>
      <c r="O22" s="35"/>
      <c r="P22" s="36">
        <f>IF(MAX(M22:O22)&lt;0,0,MAX(M22:O22))</f>
        <v>0</v>
      </c>
      <c r="Q22" s="37">
        <f>IF(P22-G22&lt;0,0,P22-G22)</f>
        <v>0</v>
      </c>
      <c r="R22" s="38">
        <f>IF(K22=0,0,IF(P22=0,0,K22+P22))</f>
        <v>0</v>
      </c>
      <c r="S22" s="39">
        <f>L22+Q22</f>
        <v>0</v>
      </c>
    </row>
    <row r="23" spans="1:19" ht="12.75">
      <c r="A23" s="29"/>
      <c r="B23" s="29"/>
      <c r="C23" s="29"/>
      <c r="D23" s="30"/>
      <c r="E23" s="31"/>
      <c r="F23" s="32">
        <f>IF(E23&lt;79.1,ROUNDUP(E23,0),IF(E23&gt;95.5,ROUNDUP(E23,0),E23))</f>
        <v>0</v>
      </c>
      <c r="G23" s="32" t="b">
        <f>IF(D23="m",VLOOKUP(F23,'Relativtabelle m'!$A$3:$B$273,2),IF(D23="w",VLOOKUP(F23,'Relativtabelle w'!$A$4:$B$99,2)))</f>
        <v>0</v>
      </c>
      <c r="H23" s="33"/>
      <c r="I23" s="34"/>
      <c r="J23" s="35"/>
      <c r="K23" s="36">
        <f>IF(MAX(H23:J23)&lt;0,0,MAX(H23:J23))</f>
        <v>0</v>
      </c>
      <c r="L23" s="37">
        <f>IF(K23-G23&lt;0,0,K23-G23)</f>
        <v>0</v>
      </c>
      <c r="M23" s="33"/>
      <c r="N23" s="34"/>
      <c r="O23" s="35"/>
      <c r="P23" s="36">
        <f>IF(MAX(M23:O23)&lt;0,0,MAX(M23:O23))</f>
        <v>0</v>
      </c>
      <c r="Q23" s="37">
        <f>IF(P23-G23&lt;0,0,P23-G23)</f>
        <v>0</v>
      </c>
      <c r="R23" s="38">
        <f>IF(K23=0,0,IF(P23=0,0,K23+P23))</f>
        <v>0</v>
      </c>
      <c r="S23" s="39">
        <f>L23+Q23</f>
        <v>0</v>
      </c>
    </row>
    <row r="24" spans="1:19" ht="12.75">
      <c r="A24" s="40"/>
      <c r="B24" s="29"/>
      <c r="C24" s="29"/>
      <c r="D24" s="30"/>
      <c r="E24" s="31"/>
      <c r="F24" s="32">
        <f>IF(E24&lt;79.1,ROUNDUP(E24,0),IF(E24&gt;95.5,ROUNDUP(E24,0),E24))</f>
        <v>0</v>
      </c>
      <c r="G24" s="32" t="b">
        <f>IF(D24="m",VLOOKUP(F24,'Relativtabelle m'!$A$3:$B$273,2),IF(D24="w",VLOOKUP(F24,'Relativtabelle w'!$A$4:$B$99,2)))</f>
        <v>0</v>
      </c>
      <c r="H24" s="33"/>
      <c r="I24" s="34"/>
      <c r="J24" s="35"/>
      <c r="K24" s="36">
        <f>IF(MAX(H24:J24)&lt;0,0,MAX(H24:J24))</f>
        <v>0</v>
      </c>
      <c r="L24" s="37">
        <f>IF(K24-G24&lt;0,0,K24-G24)</f>
        <v>0</v>
      </c>
      <c r="M24" s="33"/>
      <c r="N24" s="34"/>
      <c r="O24" s="35"/>
      <c r="P24" s="36">
        <f>IF(MAX(M24:O24)&lt;0,0,MAX(M24:O24))</f>
        <v>0</v>
      </c>
      <c r="Q24" s="37">
        <f>IF(P24-G24&lt;0,0,P24-G24)</f>
        <v>0</v>
      </c>
      <c r="R24" s="38">
        <f>IF(K24=0,0,IF(P24=0,0,K24+P24))</f>
        <v>0</v>
      </c>
      <c r="S24" s="39">
        <f>L24+Q24</f>
        <v>0</v>
      </c>
    </row>
    <row r="25" spans="1:19" ht="12.75">
      <c r="A25" s="29"/>
      <c r="B25" s="29"/>
      <c r="C25" s="29"/>
      <c r="D25" s="30"/>
      <c r="E25" s="31"/>
      <c r="F25" s="32">
        <f>IF(E25&lt;79.1,ROUNDUP(E25,0),IF(E25&gt;95.5,ROUNDUP(E25,0),E25))</f>
        <v>0</v>
      </c>
      <c r="G25" s="32" t="b">
        <f>IF(D25="m",VLOOKUP(F25,'Relativtabelle m'!$A$3:$B$273,2),IF(D25="w",VLOOKUP(F25,'Relativtabelle w'!$A$4:$B$99,2)))</f>
        <v>0</v>
      </c>
      <c r="H25" s="33"/>
      <c r="I25" s="34"/>
      <c r="J25" s="35"/>
      <c r="K25" s="36">
        <f>IF(MAX(H25:J25)&lt;0,0,MAX(H25:J25))</f>
        <v>0</v>
      </c>
      <c r="L25" s="37">
        <f>IF(K25-G25&lt;0,0,K25-G25)</f>
        <v>0</v>
      </c>
      <c r="M25" s="33"/>
      <c r="N25" s="34"/>
      <c r="O25" s="35"/>
      <c r="P25" s="36">
        <f>IF(MAX(M25:O25)&lt;0,0,MAX(M25:O25))</f>
        <v>0</v>
      </c>
      <c r="Q25" s="37">
        <f>IF(P25-G25&lt;0,0,P25-G25)</f>
        <v>0</v>
      </c>
      <c r="R25" s="38">
        <f>IF(K25=0,0,IF(P25=0,0,K25+P25))</f>
        <v>0</v>
      </c>
      <c r="S25" s="39">
        <f>L25+Q25</f>
        <v>0</v>
      </c>
    </row>
    <row r="26" spans="1:19" ht="12.75">
      <c r="A26" s="42"/>
      <c r="B26" s="42"/>
      <c r="C26" s="43"/>
      <c r="D26" s="44"/>
      <c r="E26" s="45"/>
      <c r="F26" s="42"/>
      <c r="G26" s="42"/>
      <c r="H26" s="45"/>
      <c r="I26" s="45"/>
      <c r="J26" s="45"/>
      <c r="K26" s="46"/>
      <c r="L26" s="46"/>
      <c r="M26" s="45"/>
      <c r="N26" s="45"/>
      <c r="O26" s="45"/>
      <c r="P26" s="45"/>
      <c r="Q26" s="46"/>
      <c r="R26" s="45"/>
      <c r="S26" s="45"/>
    </row>
    <row r="27" spans="16:19" ht="12.75">
      <c r="P27" s="9"/>
      <c r="S27" s="47"/>
    </row>
    <row r="28" ht="12.75">
      <c r="A28" s="9" t="s">
        <v>25</v>
      </c>
    </row>
    <row r="29" spans="1:19" ht="12.75">
      <c r="A29" s="48"/>
      <c r="B29" s="49"/>
      <c r="C29" s="50"/>
      <c r="D29" s="49"/>
      <c r="E29" s="51"/>
      <c r="F29" s="49"/>
      <c r="G29" s="49"/>
      <c r="H29" s="52" t="s">
        <v>7</v>
      </c>
      <c r="I29" s="49"/>
      <c r="J29" s="53"/>
      <c r="K29" s="54" t="s">
        <v>8</v>
      </c>
      <c r="L29" s="55" t="s">
        <v>9</v>
      </c>
      <c r="M29" s="52" t="s">
        <v>10</v>
      </c>
      <c r="N29" s="49"/>
      <c r="O29" s="53"/>
      <c r="P29" s="54" t="s">
        <v>8</v>
      </c>
      <c r="Q29" s="56" t="s">
        <v>9</v>
      </c>
      <c r="R29" s="55" t="s">
        <v>11</v>
      </c>
      <c r="S29" s="56" t="s">
        <v>9</v>
      </c>
    </row>
    <row r="30" spans="1:19" ht="12.75">
      <c r="A30" s="57" t="s">
        <v>12</v>
      </c>
      <c r="B30" s="58" t="s">
        <v>13</v>
      </c>
      <c r="C30" s="59" t="s">
        <v>14</v>
      </c>
      <c r="D30" s="60" t="s">
        <v>15</v>
      </c>
      <c r="E30" s="61" t="s">
        <v>16</v>
      </c>
      <c r="F30" s="58" t="s">
        <v>17</v>
      </c>
      <c r="G30" s="58" t="s">
        <v>18</v>
      </c>
      <c r="H30" s="62" t="s">
        <v>19</v>
      </c>
      <c r="I30" s="60" t="s">
        <v>20</v>
      </c>
      <c r="J30" s="63" t="s">
        <v>21</v>
      </c>
      <c r="K30" s="64" t="s">
        <v>22</v>
      </c>
      <c r="L30" s="60" t="s">
        <v>23</v>
      </c>
      <c r="M30" s="62" t="s">
        <v>19</v>
      </c>
      <c r="N30" s="60" t="s">
        <v>20</v>
      </c>
      <c r="O30" s="63" t="s">
        <v>21</v>
      </c>
      <c r="P30" s="64" t="s">
        <v>22</v>
      </c>
      <c r="Q30" s="65" t="s">
        <v>23</v>
      </c>
      <c r="R30" s="60" t="s">
        <v>24</v>
      </c>
      <c r="S30" s="65" t="s">
        <v>23</v>
      </c>
    </row>
    <row r="31" spans="1:19" ht="12.75">
      <c r="A31" s="66"/>
      <c r="B31" s="67"/>
      <c r="C31" s="68"/>
      <c r="D31" s="69"/>
      <c r="E31" s="70"/>
      <c r="F31" s="42">
        <f>IF(E31&lt;79.1,ROUNDUP(E31,0),IF(E31&gt;95.5,ROUNDUP(E31,0),E31))</f>
        <v>0</v>
      </c>
      <c r="G31" s="42" t="b">
        <f>IF(D31="m",VLOOKUP(F31,'Relativtabelle m'!$A$3:$B$273,2),IF(D31="w",VLOOKUP(F31,'Relativtabelle w'!$A$4:$B$99,2)))</f>
        <v>0</v>
      </c>
      <c r="H31" s="71"/>
      <c r="I31" s="68"/>
      <c r="J31" s="72"/>
      <c r="K31" s="73">
        <f>IF(MAX(H31:J31)&lt;0,0,MAX(H31:J31))</f>
        <v>0</v>
      </c>
      <c r="L31" s="74">
        <f>IF(K31-G31&lt;0,0,K31-G31)</f>
        <v>0</v>
      </c>
      <c r="M31" s="71"/>
      <c r="N31" s="68"/>
      <c r="O31" s="72"/>
      <c r="P31" s="73">
        <f>IF(MAX(M31:O31)&lt;0,0,MAX(M31:O31))</f>
        <v>0</v>
      </c>
      <c r="Q31" s="74">
        <f>IF(P31-G31&lt;0,0,P31-G31)</f>
        <v>0</v>
      </c>
      <c r="R31" s="75">
        <f>IF(K31=0,0,IF(P31=0,0,K31+P31))</f>
        <v>0</v>
      </c>
      <c r="S31" s="76">
        <f>L31+Q31</f>
        <v>0</v>
      </c>
    </row>
    <row r="32" spans="1:19" ht="12.75">
      <c r="A32" s="77"/>
      <c r="B32" s="77"/>
      <c r="C32" s="43"/>
      <c r="D32" s="78"/>
      <c r="E32" s="45"/>
      <c r="F32" s="42"/>
      <c r="G32" s="42"/>
      <c r="H32" s="43"/>
      <c r="I32" s="43"/>
      <c r="J32" s="43"/>
      <c r="K32" s="79"/>
      <c r="L32" s="46"/>
      <c r="M32" s="43"/>
      <c r="N32" s="43"/>
      <c r="O32" s="43"/>
      <c r="P32" s="79"/>
      <c r="Q32" s="46"/>
      <c r="R32" s="79"/>
      <c r="S32" s="46"/>
    </row>
    <row r="33" spans="1:19" ht="12.75">
      <c r="A33" s="77"/>
      <c r="B33" s="77"/>
      <c r="C33" s="43"/>
      <c r="D33" s="78"/>
      <c r="E33" s="45"/>
      <c r="F33" s="42"/>
      <c r="G33" s="42"/>
      <c r="H33" s="43"/>
      <c r="I33" s="43"/>
      <c r="J33" s="43"/>
      <c r="K33" s="79"/>
      <c r="L33" s="46"/>
      <c r="M33" s="43"/>
      <c r="N33" s="43"/>
      <c r="O33" s="43"/>
      <c r="P33" s="79"/>
      <c r="Q33" s="46"/>
      <c r="R33" s="79"/>
      <c r="S33" s="46"/>
    </row>
    <row r="34" spans="1:19" ht="12.75">
      <c r="A34" s="80"/>
      <c r="B34" s="77"/>
      <c r="C34" s="43"/>
      <c r="D34" s="78"/>
      <c r="E34" s="45"/>
      <c r="F34" s="42"/>
      <c r="G34" s="42"/>
      <c r="H34" s="43"/>
      <c r="I34" s="43"/>
      <c r="J34" s="43"/>
      <c r="K34" s="79"/>
      <c r="L34" s="46"/>
      <c r="M34" s="43"/>
      <c r="N34" s="43"/>
      <c r="O34" s="43"/>
      <c r="P34" s="79"/>
      <c r="Q34" s="46"/>
      <c r="R34" s="79"/>
      <c r="S34" s="46"/>
    </row>
    <row r="35" spans="1:19" ht="12.75">
      <c r="A35" s="42"/>
      <c r="B35" s="42"/>
      <c r="C35" s="43"/>
      <c r="D35" s="44"/>
      <c r="E35" s="45"/>
      <c r="F35" s="42"/>
      <c r="G35" s="42"/>
      <c r="H35" s="43"/>
      <c r="I35" s="43"/>
      <c r="J35" s="43"/>
      <c r="K35" s="79"/>
      <c r="L35" s="46"/>
      <c r="M35" s="43"/>
      <c r="N35" s="43"/>
      <c r="O35" s="43"/>
      <c r="P35" s="79"/>
      <c r="Q35" s="46"/>
      <c r="R35" s="79"/>
      <c r="S35" s="46"/>
    </row>
    <row r="36" spans="2:4" ht="12.75">
      <c r="B36" s="81"/>
      <c r="C36" s="82"/>
      <c r="D36" s="42"/>
    </row>
    <row r="37" spans="1:19" ht="12.75">
      <c r="A37" s="83"/>
      <c r="B37" s="83"/>
      <c r="C37" s="84"/>
      <c r="D37" s="85"/>
      <c r="E37" s="86"/>
      <c r="F37" s="83"/>
      <c r="G37" s="83"/>
      <c r="H37" s="84"/>
      <c r="I37" s="84"/>
      <c r="J37" s="84"/>
      <c r="K37" s="87"/>
      <c r="L37" s="88"/>
      <c r="M37" s="84"/>
      <c r="N37" s="84"/>
      <c r="O37" s="84"/>
      <c r="P37" s="87"/>
      <c r="Q37" s="88"/>
      <c r="R37" s="87"/>
      <c r="S37" s="88"/>
    </row>
    <row r="38" spans="1:19" ht="12.75">
      <c r="A38" s="42" t="s">
        <v>26</v>
      </c>
      <c r="B38" s="42"/>
      <c r="C38" s="43"/>
      <c r="D38" s="44"/>
      <c r="E38" s="45"/>
      <c r="F38" s="42"/>
      <c r="G38" s="42"/>
      <c r="H38" s="89" t="s">
        <v>27</v>
      </c>
      <c r="I38" s="89"/>
      <c r="J38" s="89"/>
      <c r="K38" s="79"/>
      <c r="L38" s="46"/>
      <c r="M38" s="89"/>
      <c r="N38" s="89"/>
      <c r="O38" s="89"/>
      <c r="P38" s="79"/>
      <c r="Q38" s="46"/>
      <c r="R38" s="79"/>
      <c r="S38" s="46"/>
    </row>
  </sheetData>
  <sheetProtection selectLockedCells="1" selectUnlockedCells="1"/>
  <mergeCells count="7">
    <mergeCell ref="A1:S1"/>
    <mergeCell ref="B4:I4"/>
    <mergeCell ref="N4:S4"/>
    <mergeCell ref="B5:I5"/>
    <mergeCell ref="N5:S5"/>
    <mergeCell ref="N6:S6"/>
    <mergeCell ref="B7:I7"/>
  </mergeCells>
  <conditionalFormatting sqref="H11:J26 H31:J35 M11:O26 M31:O35">
    <cfRule type="cellIs" priority="1" dxfId="0" operator="lessThan" stopIfTrue="1">
      <formula>0</formula>
    </cfRule>
  </conditionalFormatting>
  <conditionalFormatting sqref="H37:J38 M37:O38">
    <cfRule type="cellIs" priority="2" dxfId="0" operator="lessThan" stopIfTrue="1">
      <formula>0</formula>
    </cfRule>
  </conditionalFormatting>
  <printOptions/>
  <pageMargins left="0.15763888888888888" right="0.5118055555555555" top="0.2361111111111111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2"/>
  <sheetViews>
    <sheetView zoomScale="80" zoomScaleNormal="80" workbookViewId="0" topLeftCell="A178">
      <selection activeCell="I200" sqref="I200"/>
    </sheetView>
  </sheetViews>
  <sheetFormatPr defaultColWidth="11.421875" defaultRowHeight="12.75"/>
  <cols>
    <col min="1" max="2" width="11.421875" style="2" customWidth="1"/>
  </cols>
  <sheetData>
    <row r="1" ht="12.75">
      <c r="B1" s="2" t="s">
        <v>28</v>
      </c>
    </row>
    <row r="2" ht="12.75">
      <c r="A2" s="2" t="s">
        <v>16</v>
      </c>
    </row>
    <row r="3" spans="1:2" ht="12.75">
      <c r="A3" s="2">
        <v>30</v>
      </c>
      <c r="B3" s="2">
        <v>22.5</v>
      </c>
    </row>
    <row r="4" spans="1:2" ht="12.75">
      <c r="A4" s="2">
        <v>31</v>
      </c>
      <c r="B4" s="2">
        <v>22.5</v>
      </c>
    </row>
    <row r="5" spans="1:2" ht="12.75">
      <c r="A5" s="2">
        <v>32</v>
      </c>
      <c r="B5" s="2">
        <v>23</v>
      </c>
    </row>
    <row r="6" spans="1:2" ht="12.75">
      <c r="A6" s="2">
        <v>33</v>
      </c>
      <c r="B6" s="2">
        <v>23.5</v>
      </c>
    </row>
    <row r="7" spans="1:2" ht="12.75">
      <c r="A7" s="2">
        <v>34</v>
      </c>
      <c r="B7" s="2">
        <v>24</v>
      </c>
    </row>
    <row r="8" spans="1:2" ht="12.75">
      <c r="A8" s="2">
        <v>35</v>
      </c>
      <c r="B8" s="2">
        <v>24.5</v>
      </c>
    </row>
    <row r="9" spans="1:2" ht="12.75">
      <c r="A9" s="2">
        <v>36</v>
      </c>
      <c r="B9" s="2">
        <v>25</v>
      </c>
    </row>
    <row r="10" spans="1:2" ht="12.75">
      <c r="A10" s="2">
        <v>37</v>
      </c>
      <c r="B10" s="2">
        <v>25.5</v>
      </c>
    </row>
    <row r="11" spans="1:2" ht="12.75">
      <c r="A11" s="2">
        <v>38</v>
      </c>
      <c r="B11" s="2">
        <v>26</v>
      </c>
    </row>
    <row r="12" spans="1:2" ht="12.75">
      <c r="A12" s="2">
        <v>39</v>
      </c>
      <c r="B12" s="2">
        <v>26.5</v>
      </c>
    </row>
    <row r="13" spans="1:2" ht="12.75">
      <c r="A13" s="2">
        <v>40</v>
      </c>
      <c r="B13" s="2">
        <v>27</v>
      </c>
    </row>
    <row r="14" spans="1:2" ht="12.75">
      <c r="A14" s="2">
        <v>41</v>
      </c>
      <c r="B14" s="2">
        <v>27.5</v>
      </c>
    </row>
    <row r="15" spans="1:2" ht="12.75">
      <c r="A15" s="2">
        <v>42</v>
      </c>
      <c r="B15" s="2">
        <v>28</v>
      </c>
    </row>
    <row r="16" spans="1:2" ht="12.75">
      <c r="A16" s="2">
        <v>43</v>
      </c>
      <c r="B16" s="2">
        <v>28.5</v>
      </c>
    </row>
    <row r="17" spans="1:2" ht="12.75">
      <c r="A17" s="2">
        <v>44</v>
      </c>
      <c r="B17" s="2">
        <v>29</v>
      </c>
    </row>
    <row r="18" spans="1:2" ht="12.75">
      <c r="A18" s="2">
        <v>45</v>
      </c>
      <c r="B18" s="2">
        <v>29.5</v>
      </c>
    </row>
    <row r="19" spans="1:2" ht="12.75">
      <c r="A19" s="2">
        <v>46</v>
      </c>
      <c r="B19" s="2">
        <v>30</v>
      </c>
    </row>
    <row r="20" spans="1:2" ht="12.75">
      <c r="A20" s="2">
        <v>47</v>
      </c>
      <c r="B20" s="2">
        <v>30.5</v>
      </c>
    </row>
    <row r="21" spans="1:2" ht="12.75">
      <c r="A21" s="2">
        <v>48</v>
      </c>
      <c r="B21" s="2">
        <v>31</v>
      </c>
    </row>
    <row r="22" spans="1:2" ht="12.75">
      <c r="A22" s="2">
        <v>49</v>
      </c>
      <c r="B22" s="2">
        <v>32</v>
      </c>
    </row>
    <row r="23" spans="1:2" ht="12.75">
      <c r="A23" s="2">
        <v>50</v>
      </c>
      <c r="B23" s="2">
        <v>33</v>
      </c>
    </row>
    <row r="24" spans="1:2" ht="12.75">
      <c r="A24" s="2">
        <v>51</v>
      </c>
      <c r="B24" s="2">
        <v>34.5</v>
      </c>
    </row>
    <row r="25" spans="1:2" ht="12.75">
      <c r="A25" s="2">
        <v>52</v>
      </c>
      <c r="B25" s="2">
        <v>36</v>
      </c>
    </row>
    <row r="26" spans="1:2" ht="12.75">
      <c r="A26" s="2">
        <v>53</v>
      </c>
      <c r="B26" s="2">
        <v>37</v>
      </c>
    </row>
    <row r="27" spans="1:2" ht="12.75">
      <c r="A27" s="2">
        <v>54</v>
      </c>
      <c r="B27" s="2">
        <v>38.5</v>
      </c>
    </row>
    <row r="28" spans="1:2" ht="12.75">
      <c r="A28" s="2">
        <v>55</v>
      </c>
      <c r="B28" s="2">
        <v>40</v>
      </c>
    </row>
    <row r="29" spans="1:2" ht="12.75">
      <c r="A29" s="2">
        <v>56</v>
      </c>
      <c r="B29" s="2">
        <v>42</v>
      </c>
    </row>
    <row r="30" spans="1:2" ht="12.75">
      <c r="A30" s="2">
        <v>57</v>
      </c>
      <c r="B30" s="2">
        <v>44</v>
      </c>
    </row>
    <row r="31" spans="1:2" ht="12.75">
      <c r="A31" s="2">
        <v>58</v>
      </c>
      <c r="B31" s="2">
        <v>46</v>
      </c>
    </row>
    <row r="32" spans="1:2" ht="12.75">
      <c r="A32" s="2">
        <v>59</v>
      </c>
      <c r="B32" s="2">
        <v>48</v>
      </c>
    </row>
    <row r="33" spans="1:2" ht="12.75">
      <c r="A33" s="2">
        <v>60</v>
      </c>
      <c r="B33" s="2">
        <v>50</v>
      </c>
    </row>
    <row r="34" spans="1:2" ht="12.75">
      <c r="A34" s="2">
        <v>61</v>
      </c>
      <c r="B34" s="2">
        <v>52</v>
      </c>
    </row>
    <row r="35" spans="1:2" ht="12.75">
      <c r="A35" s="2">
        <v>62</v>
      </c>
      <c r="B35" s="2">
        <v>54</v>
      </c>
    </row>
    <row r="36" spans="1:2" ht="12.75">
      <c r="A36" s="2">
        <v>63</v>
      </c>
      <c r="B36" s="2">
        <v>56</v>
      </c>
    </row>
    <row r="37" spans="1:2" ht="12.75">
      <c r="A37" s="2">
        <v>64</v>
      </c>
      <c r="B37" s="2">
        <v>57.5</v>
      </c>
    </row>
    <row r="38" spans="1:2" ht="12.75">
      <c r="A38" s="2">
        <v>65</v>
      </c>
      <c r="B38" s="2">
        <v>59</v>
      </c>
    </row>
    <row r="39" spans="1:2" ht="12.75">
      <c r="A39" s="2">
        <v>66</v>
      </c>
      <c r="B39" s="2">
        <v>60.5</v>
      </c>
    </row>
    <row r="40" spans="1:2" ht="12.75">
      <c r="A40" s="2">
        <v>67</v>
      </c>
      <c r="B40" s="2">
        <v>62</v>
      </c>
    </row>
    <row r="41" spans="1:2" ht="12.75">
      <c r="A41" s="2">
        <v>68</v>
      </c>
      <c r="B41" s="2">
        <v>63.5</v>
      </c>
    </row>
    <row r="42" spans="1:2" ht="12.75">
      <c r="A42" s="2">
        <v>69</v>
      </c>
      <c r="B42" s="2">
        <v>65</v>
      </c>
    </row>
    <row r="43" spans="1:2" ht="12.75">
      <c r="A43" s="2">
        <v>70</v>
      </c>
      <c r="B43" s="2">
        <v>66.5</v>
      </c>
    </row>
    <row r="44" spans="1:2" ht="12.75">
      <c r="A44" s="2">
        <v>71</v>
      </c>
      <c r="B44" s="2">
        <v>68</v>
      </c>
    </row>
    <row r="45" spans="1:2" ht="12.75">
      <c r="A45" s="2">
        <v>72</v>
      </c>
      <c r="B45" s="2">
        <v>69.5</v>
      </c>
    </row>
    <row r="46" spans="1:2" ht="12.75">
      <c r="A46" s="2">
        <v>73</v>
      </c>
      <c r="B46" s="2">
        <v>70.5</v>
      </c>
    </row>
    <row r="47" spans="1:2" ht="12.75">
      <c r="A47" s="2">
        <v>74</v>
      </c>
      <c r="B47" s="2">
        <v>71.5</v>
      </c>
    </row>
    <row r="48" spans="1:2" ht="12.75">
      <c r="A48" s="2">
        <v>75</v>
      </c>
      <c r="B48" s="2">
        <v>72.5</v>
      </c>
    </row>
    <row r="49" spans="1:2" ht="12.75">
      <c r="A49" s="2">
        <v>76</v>
      </c>
      <c r="B49" s="2">
        <v>74</v>
      </c>
    </row>
    <row r="50" spans="1:2" ht="12.75">
      <c r="A50" s="2">
        <v>77</v>
      </c>
      <c r="B50" s="2">
        <v>75.5</v>
      </c>
    </row>
    <row r="51" spans="1:2" ht="12.75">
      <c r="A51" s="2">
        <v>78</v>
      </c>
      <c r="B51" s="2">
        <v>77</v>
      </c>
    </row>
    <row r="52" spans="1:2" ht="12.75">
      <c r="A52" s="2">
        <v>79</v>
      </c>
      <c r="B52" s="2">
        <v>78</v>
      </c>
    </row>
    <row r="53" spans="1:2" ht="12.75">
      <c r="A53" s="2">
        <v>79.1</v>
      </c>
      <c r="B53" s="2">
        <v>79.1</v>
      </c>
    </row>
    <row r="54" spans="1:2" ht="12.75">
      <c r="A54" s="2">
        <v>79.2</v>
      </c>
      <c r="B54" s="2">
        <v>79.2</v>
      </c>
    </row>
    <row r="55" spans="1:2" ht="12.75">
      <c r="A55" s="2">
        <v>79.3</v>
      </c>
      <c r="B55" s="2">
        <v>79.3</v>
      </c>
    </row>
    <row r="56" spans="1:2" ht="12.75">
      <c r="A56" s="2">
        <v>79.4</v>
      </c>
      <c r="B56" s="2">
        <v>79.4</v>
      </c>
    </row>
    <row r="57" spans="1:2" ht="12.75">
      <c r="A57" s="2">
        <v>79.5</v>
      </c>
      <c r="B57" s="2">
        <v>79.5</v>
      </c>
    </row>
    <row r="58" spans="1:2" ht="12.75">
      <c r="A58" s="2">
        <v>79.6</v>
      </c>
      <c r="B58" s="2">
        <v>79.6</v>
      </c>
    </row>
    <row r="59" spans="1:2" ht="12.75">
      <c r="A59" s="2">
        <v>79.7</v>
      </c>
      <c r="B59" s="2">
        <v>79.7</v>
      </c>
    </row>
    <row r="60" spans="1:2" ht="12.75">
      <c r="A60" s="2">
        <v>79.8</v>
      </c>
      <c r="B60" s="2">
        <v>79.8</v>
      </c>
    </row>
    <row r="61" spans="1:2" ht="12.75">
      <c r="A61" s="2">
        <v>79.9</v>
      </c>
      <c r="B61" s="2">
        <v>79.9</v>
      </c>
    </row>
    <row r="62" spans="1:2" ht="12.75">
      <c r="A62" s="2">
        <v>80</v>
      </c>
      <c r="B62" s="2">
        <v>80</v>
      </c>
    </row>
    <row r="63" spans="1:2" ht="12.75">
      <c r="A63" s="2">
        <v>80.1</v>
      </c>
      <c r="B63" s="2">
        <v>80.1</v>
      </c>
    </row>
    <row r="64" spans="1:2" ht="12.75">
      <c r="A64" s="2">
        <v>80.2</v>
      </c>
      <c r="B64" s="2">
        <v>80.2</v>
      </c>
    </row>
    <row r="65" spans="1:2" ht="12.75">
      <c r="A65" s="2">
        <v>80.3</v>
      </c>
      <c r="B65" s="2">
        <v>80.3</v>
      </c>
    </row>
    <row r="66" spans="1:2" ht="12.75">
      <c r="A66" s="2">
        <v>80.4</v>
      </c>
      <c r="B66" s="2">
        <v>80.4</v>
      </c>
    </row>
    <row r="67" spans="1:2" ht="12.75">
      <c r="A67" s="2">
        <v>80.5</v>
      </c>
      <c r="B67" s="2">
        <v>80.5</v>
      </c>
    </row>
    <row r="68" spans="1:2" ht="12.75">
      <c r="A68" s="2">
        <v>80.6</v>
      </c>
      <c r="B68" s="2">
        <v>80.6</v>
      </c>
    </row>
    <row r="69" spans="1:2" ht="12.75">
      <c r="A69" s="2">
        <v>80.7</v>
      </c>
      <c r="B69" s="2">
        <v>80.7</v>
      </c>
    </row>
    <row r="70" spans="1:2" ht="12.75">
      <c r="A70" s="2">
        <v>80.8</v>
      </c>
      <c r="B70" s="2">
        <v>80.8</v>
      </c>
    </row>
    <row r="71" spans="1:2" ht="12.75">
      <c r="A71" s="2">
        <v>80.9</v>
      </c>
      <c r="B71" s="2">
        <v>80.9</v>
      </c>
    </row>
    <row r="72" spans="1:2" ht="12.75">
      <c r="A72" s="2">
        <v>81</v>
      </c>
      <c r="B72" s="2">
        <v>81</v>
      </c>
    </row>
    <row r="73" spans="1:2" ht="12.75">
      <c r="A73" s="2">
        <v>81.1</v>
      </c>
      <c r="B73" s="2">
        <v>81.1</v>
      </c>
    </row>
    <row r="74" spans="1:2" ht="12.75">
      <c r="A74" s="2">
        <v>81.2</v>
      </c>
      <c r="B74" s="2">
        <v>81.2</v>
      </c>
    </row>
    <row r="75" spans="1:2" ht="12.75">
      <c r="A75" s="2">
        <v>81.3</v>
      </c>
      <c r="B75" s="2">
        <v>81.3</v>
      </c>
    </row>
    <row r="76" spans="1:2" ht="12.75">
      <c r="A76" s="2">
        <v>81.4</v>
      </c>
      <c r="B76" s="2">
        <v>81.4</v>
      </c>
    </row>
    <row r="77" spans="1:2" ht="12.75">
      <c r="A77" s="2">
        <v>81.5</v>
      </c>
      <c r="B77" s="2">
        <v>81.5</v>
      </c>
    </row>
    <row r="78" spans="1:2" ht="12.75">
      <c r="A78" s="2">
        <v>81.6</v>
      </c>
      <c r="B78" s="2">
        <v>81.6</v>
      </c>
    </row>
    <row r="79" spans="1:2" ht="12.75">
      <c r="A79" s="2">
        <v>81.7</v>
      </c>
      <c r="B79" s="2">
        <v>81.7</v>
      </c>
    </row>
    <row r="80" spans="1:2" ht="12.75">
      <c r="A80" s="2">
        <v>81.8</v>
      </c>
      <c r="B80" s="2">
        <v>81.8</v>
      </c>
    </row>
    <row r="81" spans="1:2" ht="12.75">
      <c r="A81" s="2">
        <v>81.9</v>
      </c>
      <c r="B81" s="2">
        <v>81.9</v>
      </c>
    </row>
    <row r="82" spans="1:2" ht="12.75">
      <c r="A82" s="2">
        <v>82</v>
      </c>
      <c r="B82" s="2">
        <v>82</v>
      </c>
    </row>
    <row r="83" spans="1:2" ht="12.75">
      <c r="A83" s="2">
        <v>82.1</v>
      </c>
      <c r="B83" s="2">
        <v>82.1</v>
      </c>
    </row>
    <row r="84" spans="1:2" ht="12.75">
      <c r="A84" s="2">
        <v>82.2</v>
      </c>
      <c r="B84" s="2">
        <v>82.2</v>
      </c>
    </row>
    <row r="85" spans="1:2" ht="12.75">
      <c r="A85" s="2">
        <v>82.3</v>
      </c>
      <c r="B85" s="2">
        <v>82.3</v>
      </c>
    </row>
    <row r="86" spans="1:2" ht="12.75">
      <c r="A86" s="2">
        <v>82.4</v>
      </c>
      <c r="B86" s="2">
        <v>82.4</v>
      </c>
    </row>
    <row r="87" spans="1:2" ht="12.75">
      <c r="A87" s="2">
        <v>82.5</v>
      </c>
      <c r="B87" s="2">
        <v>82.5</v>
      </c>
    </row>
    <row r="88" spans="1:2" ht="12.75">
      <c r="A88" s="2">
        <v>82.6</v>
      </c>
      <c r="B88" s="2">
        <v>82.6</v>
      </c>
    </row>
    <row r="89" spans="1:2" ht="12.75">
      <c r="A89" s="2">
        <v>82.7</v>
      </c>
      <c r="B89" s="2">
        <v>82.7</v>
      </c>
    </row>
    <row r="90" spans="1:2" ht="12.75">
      <c r="A90" s="2">
        <v>82.8</v>
      </c>
      <c r="B90" s="2">
        <v>82.8</v>
      </c>
    </row>
    <row r="91" spans="1:2" ht="12.75">
      <c r="A91" s="2">
        <v>82.9</v>
      </c>
      <c r="B91" s="2">
        <v>82.9</v>
      </c>
    </row>
    <row r="92" spans="1:2" ht="12.75">
      <c r="A92" s="2">
        <v>83</v>
      </c>
      <c r="B92" s="2">
        <v>83</v>
      </c>
    </row>
    <row r="93" spans="1:2" ht="12.75">
      <c r="A93" s="2">
        <v>83.1</v>
      </c>
      <c r="B93" s="2">
        <v>83.1</v>
      </c>
    </row>
    <row r="94" spans="1:2" ht="12.75">
      <c r="A94" s="2">
        <v>83.2</v>
      </c>
      <c r="B94" s="2">
        <v>83.2</v>
      </c>
    </row>
    <row r="95" spans="1:2" ht="12.75">
      <c r="A95" s="2">
        <v>83.3</v>
      </c>
      <c r="B95" s="2">
        <v>83.3</v>
      </c>
    </row>
    <row r="96" spans="1:2" ht="12.75">
      <c r="A96" s="2">
        <v>83.4</v>
      </c>
      <c r="B96" s="2">
        <v>83.4</v>
      </c>
    </row>
    <row r="97" spans="1:2" ht="12.75">
      <c r="A97" s="2">
        <v>83.5</v>
      </c>
      <c r="B97" s="2">
        <v>83.5</v>
      </c>
    </row>
    <row r="98" spans="1:2" ht="12.75">
      <c r="A98" s="2">
        <v>83.6</v>
      </c>
      <c r="B98" s="2">
        <v>83.6</v>
      </c>
    </row>
    <row r="99" spans="1:2" ht="12.75">
      <c r="A99" s="2">
        <v>83.7</v>
      </c>
      <c r="B99" s="2">
        <v>83.7</v>
      </c>
    </row>
    <row r="100" spans="1:2" ht="12.75">
      <c r="A100" s="2">
        <v>83.8</v>
      </c>
      <c r="B100" s="2">
        <v>83.8</v>
      </c>
    </row>
    <row r="101" spans="1:2" ht="12.75">
      <c r="A101" s="2">
        <v>83.9</v>
      </c>
      <c r="B101" s="2">
        <v>83.9</v>
      </c>
    </row>
    <row r="102" spans="1:2" ht="12.75">
      <c r="A102" s="2">
        <v>84</v>
      </c>
      <c r="B102" s="2">
        <v>84</v>
      </c>
    </row>
    <row r="103" spans="1:2" ht="12.75">
      <c r="A103" s="2">
        <v>84.1</v>
      </c>
      <c r="B103" s="2">
        <v>84.1</v>
      </c>
    </row>
    <row r="104" spans="1:2" ht="12.75">
      <c r="A104" s="2">
        <v>84.2</v>
      </c>
      <c r="B104" s="2">
        <v>84.2</v>
      </c>
    </row>
    <row r="105" spans="1:2" ht="12.75">
      <c r="A105" s="2">
        <v>84.3</v>
      </c>
      <c r="B105" s="2">
        <v>84.3</v>
      </c>
    </row>
    <row r="106" spans="1:2" ht="12.75">
      <c r="A106" s="2">
        <v>84.4</v>
      </c>
      <c r="B106" s="2">
        <v>84.4</v>
      </c>
    </row>
    <row r="107" spans="1:2" ht="12.75">
      <c r="A107" s="2">
        <v>84.5</v>
      </c>
      <c r="B107" s="2">
        <v>84.5</v>
      </c>
    </row>
    <row r="108" spans="1:2" ht="12.75">
      <c r="A108" s="2">
        <v>84.6</v>
      </c>
      <c r="B108" s="2">
        <v>84.6</v>
      </c>
    </row>
    <row r="109" spans="1:2" ht="12.75">
      <c r="A109" s="2">
        <v>84.7</v>
      </c>
      <c r="B109" s="2">
        <v>84.7</v>
      </c>
    </row>
    <row r="110" spans="1:2" ht="12.75">
      <c r="A110" s="2">
        <v>84.8</v>
      </c>
      <c r="B110" s="2">
        <v>84.8</v>
      </c>
    </row>
    <row r="111" spans="1:2" ht="12.75">
      <c r="A111" s="2">
        <v>84.9</v>
      </c>
      <c r="B111" s="2">
        <v>84.9</v>
      </c>
    </row>
    <row r="112" spans="1:2" ht="12.75">
      <c r="A112" s="2">
        <v>85</v>
      </c>
      <c r="B112" s="2">
        <v>85</v>
      </c>
    </row>
    <row r="113" spans="1:2" ht="12.75">
      <c r="A113" s="2">
        <v>85.1</v>
      </c>
      <c r="B113" s="2">
        <v>85.1</v>
      </c>
    </row>
    <row r="114" spans="1:2" ht="12.75">
      <c r="A114" s="2">
        <v>85.2</v>
      </c>
      <c r="B114" s="2">
        <v>85.2</v>
      </c>
    </row>
    <row r="115" spans="1:2" ht="12.75">
      <c r="A115" s="2">
        <v>85.3</v>
      </c>
      <c r="B115" s="2">
        <v>85.3</v>
      </c>
    </row>
    <row r="116" spans="1:2" ht="12.75">
      <c r="A116" s="2">
        <v>85.4</v>
      </c>
      <c r="B116" s="2">
        <v>85.4</v>
      </c>
    </row>
    <row r="117" spans="1:2" ht="12.75">
      <c r="A117" s="2">
        <v>85.5</v>
      </c>
      <c r="B117" s="2">
        <v>85.5</v>
      </c>
    </row>
    <row r="118" spans="1:2" ht="12.75">
      <c r="A118" s="2">
        <v>85.6</v>
      </c>
      <c r="B118" s="2">
        <v>85.6</v>
      </c>
    </row>
    <row r="119" spans="1:2" ht="12.75">
      <c r="A119" s="2">
        <v>85.7</v>
      </c>
      <c r="B119" s="2">
        <v>85.7</v>
      </c>
    </row>
    <row r="120" spans="1:2" ht="12.75">
      <c r="A120" s="2">
        <v>85.8</v>
      </c>
      <c r="B120" s="2">
        <v>85.8</v>
      </c>
    </row>
    <row r="121" spans="1:2" ht="12.75">
      <c r="A121" s="2">
        <v>85.9</v>
      </c>
      <c r="B121" s="2">
        <v>85.9</v>
      </c>
    </row>
    <row r="122" spans="1:2" ht="12.75">
      <c r="A122" s="2">
        <v>86</v>
      </c>
      <c r="B122" s="2">
        <v>86</v>
      </c>
    </row>
    <row r="123" spans="1:2" ht="12.75">
      <c r="A123" s="2">
        <v>86.1</v>
      </c>
      <c r="B123" s="2">
        <v>86.1</v>
      </c>
    </row>
    <row r="124" spans="1:2" ht="12.75">
      <c r="A124" s="2">
        <v>86.2</v>
      </c>
      <c r="B124" s="2">
        <v>86.2</v>
      </c>
    </row>
    <row r="125" spans="1:2" ht="12.75">
      <c r="A125" s="2">
        <v>86.3</v>
      </c>
      <c r="B125" s="2">
        <v>86.3</v>
      </c>
    </row>
    <row r="126" spans="1:2" ht="12.75">
      <c r="A126" s="2">
        <v>86.4</v>
      </c>
      <c r="B126" s="2">
        <v>86.4</v>
      </c>
    </row>
    <row r="127" spans="1:2" ht="12.75">
      <c r="A127" s="2">
        <v>86.5</v>
      </c>
      <c r="B127" s="2">
        <v>86.5</v>
      </c>
    </row>
    <row r="128" spans="1:2" ht="12.75">
      <c r="A128" s="2">
        <v>86.6</v>
      </c>
      <c r="B128" s="2">
        <v>86.6</v>
      </c>
    </row>
    <row r="129" spans="1:2" ht="12.75">
      <c r="A129" s="2">
        <v>86.7</v>
      </c>
      <c r="B129" s="2">
        <v>86.7</v>
      </c>
    </row>
    <row r="130" spans="1:2" ht="12.75">
      <c r="A130" s="2">
        <v>86.8</v>
      </c>
      <c r="B130" s="2">
        <v>86.8</v>
      </c>
    </row>
    <row r="131" spans="1:2" ht="12.75">
      <c r="A131" s="2">
        <v>86.9</v>
      </c>
      <c r="B131" s="2">
        <v>86.9</v>
      </c>
    </row>
    <row r="132" spans="1:2" ht="12.75">
      <c r="A132" s="2">
        <v>87</v>
      </c>
      <c r="B132" s="2">
        <v>87</v>
      </c>
    </row>
    <row r="133" spans="1:2" ht="12.75">
      <c r="A133" s="2">
        <v>87.1</v>
      </c>
      <c r="B133" s="2">
        <v>87.1</v>
      </c>
    </row>
    <row r="134" spans="1:2" ht="12.75">
      <c r="A134" s="2">
        <v>87.2</v>
      </c>
      <c r="B134" s="2">
        <v>87.2</v>
      </c>
    </row>
    <row r="135" spans="1:2" ht="12.75">
      <c r="A135" s="2">
        <v>87.3</v>
      </c>
      <c r="B135" s="2">
        <v>87.3</v>
      </c>
    </row>
    <row r="136" spans="1:2" ht="12.75">
      <c r="A136" s="2">
        <v>87.4</v>
      </c>
      <c r="B136" s="2">
        <v>87.4</v>
      </c>
    </row>
    <row r="137" spans="1:2" ht="12.75">
      <c r="A137" s="2">
        <v>87.5</v>
      </c>
      <c r="B137" s="2">
        <v>87.5</v>
      </c>
    </row>
    <row r="138" spans="1:2" ht="12.75">
      <c r="A138" s="2">
        <v>87.6</v>
      </c>
      <c r="B138" s="2">
        <v>87.6</v>
      </c>
    </row>
    <row r="139" spans="1:2" ht="12.75">
      <c r="A139" s="2">
        <v>87.7</v>
      </c>
      <c r="B139" s="2">
        <v>87.7</v>
      </c>
    </row>
    <row r="140" spans="1:2" ht="12.75">
      <c r="A140" s="2">
        <v>87.8</v>
      </c>
      <c r="B140" s="2">
        <v>87.8</v>
      </c>
    </row>
    <row r="141" spans="1:2" ht="12.75">
      <c r="A141" s="2">
        <v>87.9</v>
      </c>
      <c r="B141" s="2">
        <v>87.9</v>
      </c>
    </row>
    <row r="142" spans="1:2" ht="12.75">
      <c r="A142" s="2">
        <v>88</v>
      </c>
      <c r="B142" s="2">
        <v>88</v>
      </c>
    </row>
    <row r="143" spans="1:2" ht="12.75">
      <c r="A143" s="2">
        <v>88.1</v>
      </c>
      <c r="B143" s="2">
        <v>88.1</v>
      </c>
    </row>
    <row r="144" spans="1:2" ht="12.75">
      <c r="A144" s="2">
        <v>88.2</v>
      </c>
      <c r="B144" s="2">
        <v>88.2</v>
      </c>
    </row>
    <row r="145" spans="1:2" ht="12.75">
      <c r="A145" s="2">
        <v>88.3</v>
      </c>
      <c r="B145" s="2">
        <v>88.3</v>
      </c>
    </row>
    <row r="146" spans="1:2" ht="12.75">
      <c r="A146" s="2">
        <v>88.4</v>
      </c>
      <c r="B146" s="2">
        <v>88.4</v>
      </c>
    </row>
    <row r="147" spans="1:2" ht="12.75">
      <c r="A147" s="2">
        <v>88.5</v>
      </c>
      <c r="B147" s="2">
        <v>88.5</v>
      </c>
    </row>
    <row r="148" spans="1:2" ht="12.75">
      <c r="A148" s="2">
        <v>88.6</v>
      </c>
      <c r="B148" s="2">
        <v>88.6</v>
      </c>
    </row>
    <row r="149" spans="1:2" ht="12.75">
      <c r="A149" s="2">
        <v>88.7</v>
      </c>
      <c r="B149" s="2">
        <v>88.7</v>
      </c>
    </row>
    <row r="150" spans="1:2" ht="12.75">
      <c r="A150" s="2">
        <v>88.8</v>
      </c>
      <c r="B150" s="2">
        <v>88.8</v>
      </c>
    </row>
    <row r="151" spans="1:2" ht="12.75">
      <c r="A151" s="2">
        <v>88.9</v>
      </c>
      <c r="B151" s="2">
        <v>88.9</v>
      </c>
    </row>
    <row r="152" spans="1:2" ht="12.75">
      <c r="A152" s="2">
        <v>89</v>
      </c>
      <c r="B152" s="2">
        <v>89</v>
      </c>
    </row>
    <row r="153" spans="1:2" ht="12.75">
      <c r="A153" s="2">
        <v>89.1</v>
      </c>
      <c r="B153" s="2">
        <v>89.1</v>
      </c>
    </row>
    <row r="154" spans="1:2" ht="12.75">
      <c r="A154" s="2">
        <v>89.2</v>
      </c>
      <c r="B154" s="2">
        <v>89.2</v>
      </c>
    </row>
    <row r="155" spans="1:2" ht="12.75">
      <c r="A155" s="2">
        <v>89.3</v>
      </c>
      <c r="B155" s="2">
        <v>89.3</v>
      </c>
    </row>
    <row r="156" spans="1:2" ht="12.75">
      <c r="A156" s="2">
        <v>89.4</v>
      </c>
      <c r="B156" s="2">
        <v>89.4</v>
      </c>
    </row>
    <row r="157" spans="1:2" ht="12.75">
      <c r="A157" s="2">
        <v>89.5</v>
      </c>
      <c r="B157" s="2">
        <v>89.5</v>
      </c>
    </row>
    <row r="158" spans="1:2" ht="12.75">
      <c r="A158" s="2">
        <v>89.6</v>
      </c>
      <c r="B158" s="2">
        <v>89.6</v>
      </c>
    </row>
    <row r="159" spans="1:2" ht="12.75">
      <c r="A159" s="2">
        <v>89.7</v>
      </c>
      <c r="B159" s="2">
        <v>89.7</v>
      </c>
    </row>
    <row r="160" spans="1:2" ht="12.75">
      <c r="A160" s="2">
        <v>89.8</v>
      </c>
      <c r="B160" s="2">
        <v>89.8</v>
      </c>
    </row>
    <row r="161" spans="1:2" ht="12.75">
      <c r="A161" s="2">
        <v>89.9</v>
      </c>
      <c r="B161" s="2">
        <v>89.9</v>
      </c>
    </row>
    <row r="162" spans="1:2" ht="12.75">
      <c r="A162" s="2">
        <v>90</v>
      </c>
      <c r="B162" s="2">
        <v>90</v>
      </c>
    </row>
    <row r="163" spans="1:2" ht="12.75">
      <c r="A163" s="2">
        <v>90.1</v>
      </c>
      <c r="B163" s="2">
        <v>90.1</v>
      </c>
    </row>
    <row r="164" spans="1:2" ht="12.75">
      <c r="A164" s="2">
        <v>90.2</v>
      </c>
      <c r="B164" s="2">
        <v>90.2</v>
      </c>
    </row>
    <row r="165" spans="1:2" ht="12.75">
      <c r="A165" s="2">
        <v>90.3</v>
      </c>
      <c r="B165" s="2">
        <v>90.3</v>
      </c>
    </row>
    <row r="166" spans="1:2" ht="12.75">
      <c r="A166" s="2">
        <v>90.4</v>
      </c>
      <c r="B166" s="2">
        <v>90.4</v>
      </c>
    </row>
    <row r="167" spans="1:2" ht="12.75">
      <c r="A167" s="2">
        <v>90.5</v>
      </c>
      <c r="B167" s="2">
        <v>90.5</v>
      </c>
    </row>
    <row r="168" spans="1:2" ht="12.75">
      <c r="A168" s="2">
        <v>90.6</v>
      </c>
      <c r="B168" s="2">
        <v>90.6</v>
      </c>
    </row>
    <row r="169" spans="1:2" ht="12.75">
      <c r="A169" s="2">
        <v>90.7</v>
      </c>
      <c r="B169" s="2">
        <v>90.7</v>
      </c>
    </row>
    <row r="170" spans="1:2" ht="12.75">
      <c r="A170" s="2">
        <v>90.8</v>
      </c>
      <c r="B170" s="2">
        <v>90.8</v>
      </c>
    </row>
    <row r="171" spans="1:2" ht="12.75">
      <c r="A171" s="2">
        <v>90.9</v>
      </c>
      <c r="B171" s="2">
        <v>90.9</v>
      </c>
    </row>
    <row r="172" spans="1:2" ht="12.75">
      <c r="A172" s="2">
        <v>91</v>
      </c>
      <c r="B172" s="2">
        <v>91</v>
      </c>
    </row>
    <row r="173" spans="1:2" ht="12.75">
      <c r="A173" s="2">
        <v>91.1</v>
      </c>
      <c r="B173" s="2">
        <v>91.1</v>
      </c>
    </row>
    <row r="174" spans="1:2" ht="12.75">
      <c r="A174" s="2">
        <v>91.2</v>
      </c>
      <c r="B174" s="2">
        <v>91.2</v>
      </c>
    </row>
    <row r="175" spans="1:2" ht="12.75">
      <c r="A175" s="2">
        <v>91.3</v>
      </c>
      <c r="B175" s="2">
        <v>91.3</v>
      </c>
    </row>
    <row r="176" spans="1:2" ht="12.75">
      <c r="A176" s="2">
        <v>91.4</v>
      </c>
      <c r="B176" s="2">
        <v>91.4</v>
      </c>
    </row>
    <row r="177" spans="1:2" ht="12.75">
      <c r="A177" s="2">
        <v>91.5</v>
      </c>
      <c r="B177" s="2">
        <v>91.5</v>
      </c>
    </row>
    <row r="178" spans="1:2" ht="12.75">
      <c r="A178" s="2">
        <v>91.6</v>
      </c>
      <c r="B178" s="2">
        <v>91.6</v>
      </c>
    </row>
    <row r="179" spans="1:2" ht="12.75">
      <c r="A179" s="2">
        <v>91.7</v>
      </c>
      <c r="B179" s="2">
        <v>91.7</v>
      </c>
    </row>
    <row r="180" spans="1:2" ht="12.75">
      <c r="A180" s="2">
        <v>91.8</v>
      </c>
      <c r="B180" s="2">
        <v>91.8</v>
      </c>
    </row>
    <row r="181" spans="1:2" ht="12.75">
      <c r="A181" s="2">
        <v>91.9</v>
      </c>
      <c r="B181" s="2">
        <v>91.9</v>
      </c>
    </row>
    <row r="182" spans="1:2" ht="12.75">
      <c r="A182" s="2">
        <v>92</v>
      </c>
      <c r="B182" s="2">
        <v>92</v>
      </c>
    </row>
    <row r="183" spans="1:2" ht="12.75">
      <c r="A183" s="2">
        <v>92.1</v>
      </c>
      <c r="B183" s="2">
        <v>92.1</v>
      </c>
    </row>
    <row r="184" spans="1:2" ht="12.75">
      <c r="A184" s="2">
        <v>92.2</v>
      </c>
      <c r="B184" s="2">
        <v>92.2</v>
      </c>
    </row>
    <row r="185" spans="1:2" ht="12.75">
      <c r="A185" s="2">
        <v>92.3</v>
      </c>
      <c r="B185" s="2">
        <v>92.3</v>
      </c>
    </row>
    <row r="186" spans="1:2" ht="12.75">
      <c r="A186" s="2">
        <v>92.4</v>
      </c>
      <c r="B186" s="2">
        <v>92.4</v>
      </c>
    </row>
    <row r="187" spans="1:2" ht="12.75">
      <c r="A187" s="2">
        <v>92.5</v>
      </c>
      <c r="B187" s="2">
        <v>92.5</v>
      </c>
    </row>
    <row r="188" spans="1:2" ht="12.75">
      <c r="A188" s="2">
        <v>92.6</v>
      </c>
      <c r="B188" s="2">
        <v>92.6</v>
      </c>
    </row>
    <row r="189" spans="1:2" ht="12.75">
      <c r="A189" s="2">
        <v>92.7</v>
      </c>
      <c r="B189" s="2">
        <v>92.7</v>
      </c>
    </row>
    <row r="190" spans="1:2" ht="12.75">
      <c r="A190" s="2">
        <v>92.8</v>
      </c>
      <c r="B190" s="2">
        <v>92.8</v>
      </c>
    </row>
    <row r="191" spans="1:2" ht="12.75">
      <c r="A191" s="2">
        <v>92.9</v>
      </c>
      <c r="B191" s="2">
        <v>92.9</v>
      </c>
    </row>
    <row r="192" spans="1:2" ht="12.75">
      <c r="A192" s="2">
        <v>93</v>
      </c>
      <c r="B192" s="2">
        <v>93</v>
      </c>
    </row>
    <row r="193" spans="1:2" ht="12.75">
      <c r="A193" s="2">
        <v>93.1</v>
      </c>
      <c r="B193" s="2">
        <v>93.1</v>
      </c>
    </row>
    <row r="194" spans="1:2" ht="12.75">
      <c r="A194" s="2">
        <v>93.2</v>
      </c>
      <c r="B194" s="2">
        <v>93.2</v>
      </c>
    </row>
    <row r="195" spans="1:2" ht="12.75">
      <c r="A195" s="2">
        <v>93.3</v>
      </c>
      <c r="B195" s="2">
        <v>93.3</v>
      </c>
    </row>
    <row r="196" spans="1:2" ht="12.75">
      <c r="A196" s="2">
        <v>93.4</v>
      </c>
      <c r="B196" s="2">
        <v>93.4</v>
      </c>
    </row>
    <row r="197" spans="1:2" ht="12.75">
      <c r="A197" s="2">
        <v>93.5</v>
      </c>
      <c r="B197" s="2">
        <v>93.5</v>
      </c>
    </row>
    <row r="198" spans="1:2" ht="12.75">
      <c r="A198" s="2">
        <v>93.6</v>
      </c>
      <c r="B198" s="2">
        <v>93.6</v>
      </c>
    </row>
    <row r="199" spans="1:2" ht="12.75">
      <c r="A199" s="2">
        <v>93.7</v>
      </c>
      <c r="B199" s="2">
        <v>93.7</v>
      </c>
    </row>
    <row r="200" spans="1:2" ht="12.75">
      <c r="A200" s="2">
        <v>93.8</v>
      </c>
      <c r="B200" s="2">
        <v>93.8</v>
      </c>
    </row>
    <row r="201" spans="1:2" ht="12.75">
      <c r="A201" s="2">
        <v>93.9</v>
      </c>
      <c r="B201" s="2">
        <v>93.9</v>
      </c>
    </row>
    <row r="202" spans="1:2" ht="12.75">
      <c r="A202" s="2">
        <v>94</v>
      </c>
      <c r="B202" s="2">
        <v>94</v>
      </c>
    </row>
    <row r="203" spans="1:2" ht="12.75">
      <c r="A203" s="2">
        <v>94.1</v>
      </c>
      <c r="B203" s="2">
        <v>94.1</v>
      </c>
    </row>
    <row r="204" spans="1:2" ht="12.75">
      <c r="A204" s="2">
        <v>94.2</v>
      </c>
      <c r="B204" s="2">
        <v>94.2</v>
      </c>
    </row>
    <row r="205" spans="1:2" ht="12.75">
      <c r="A205" s="2">
        <v>94.3</v>
      </c>
      <c r="B205" s="2">
        <v>94.3</v>
      </c>
    </row>
    <row r="206" spans="1:2" ht="12.75">
      <c r="A206" s="2">
        <v>94.4</v>
      </c>
      <c r="B206" s="2">
        <v>94.4</v>
      </c>
    </row>
    <row r="207" spans="1:2" ht="12.75">
      <c r="A207" s="2">
        <v>94.5</v>
      </c>
      <c r="B207" s="2">
        <v>94.5</v>
      </c>
    </row>
    <row r="208" spans="1:2" ht="12.75">
      <c r="A208" s="2">
        <v>94.6</v>
      </c>
      <c r="B208" s="2">
        <v>94.6</v>
      </c>
    </row>
    <row r="209" spans="1:2" ht="12.75">
      <c r="A209" s="2">
        <v>94.7</v>
      </c>
      <c r="B209" s="2">
        <v>94.7</v>
      </c>
    </row>
    <row r="210" spans="1:2" ht="12.75">
      <c r="A210" s="2">
        <v>94.8</v>
      </c>
      <c r="B210" s="2">
        <v>94.8</v>
      </c>
    </row>
    <row r="211" spans="1:2" ht="12.75">
      <c r="A211" s="2">
        <v>94.9</v>
      </c>
      <c r="B211" s="2">
        <v>94.9</v>
      </c>
    </row>
    <row r="212" spans="1:2" ht="12.75">
      <c r="A212" s="2">
        <v>95</v>
      </c>
      <c r="B212" s="2">
        <v>95</v>
      </c>
    </row>
    <row r="213" spans="1:2" ht="12.75">
      <c r="A213" s="2">
        <v>95.1</v>
      </c>
      <c r="B213" s="2">
        <v>95.1</v>
      </c>
    </row>
    <row r="214" spans="1:2" ht="12.75">
      <c r="A214" s="2">
        <v>95.2</v>
      </c>
      <c r="B214" s="2">
        <v>95.2</v>
      </c>
    </row>
    <row r="215" spans="1:2" ht="12.75">
      <c r="A215" s="2">
        <v>95.3</v>
      </c>
      <c r="B215" s="2">
        <v>95.3</v>
      </c>
    </row>
    <row r="216" spans="1:2" ht="12.75">
      <c r="A216" s="2">
        <v>95.4</v>
      </c>
      <c r="B216" s="2">
        <v>95.4</v>
      </c>
    </row>
    <row r="217" spans="1:2" ht="12.75">
      <c r="A217" s="2">
        <v>95.5</v>
      </c>
      <c r="B217" s="2">
        <v>95.5</v>
      </c>
    </row>
    <row r="218" spans="1:2" ht="12.75">
      <c r="A218" s="2">
        <v>96</v>
      </c>
      <c r="B218" s="2">
        <v>95.5</v>
      </c>
    </row>
    <row r="219" spans="1:2" ht="12.75">
      <c r="A219" s="2">
        <v>97</v>
      </c>
      <c r="B219" s="2">
        <v>96</v>
      </c>
    </row>
    <row r="220" spans="1:2" ht="12.75">
      <c r="A220" s="2">
        <v>98</v>
      </c>
      <c r="B220" s="2">
        <v>96.5</v>
      </c>
    </row>
    <row r="221" spans="1:2" ht="12.75">
      <c r="A221" s="2">
        <v>99</v>
      </c>
      <c r="B221" s="2">
        <v>97</v>
      </c>
    </row>
    <row r="222" spans="1:2" ht="12.75">
      <c r="A222" s="2">
        <v>100</v>
      </c>
      <c r="B222" s="2">
        <v>97.5</v>
      </c>
    </row>
    <row r="223" spans="1:2" ht="12.75">
      <c r="A223" s="2">
        <v>101</v>
      </c>
      <c r="B223" s="2">
        <v>98.5</v>
      </c>
    </row>
    <row r="224" spans="1:2" ht="12.75">
      <c r="A224" s="2">
        <v>102</v>
      </c>
      <c r="B224" s="2">
        <v>99.5</v>
      </c>
    </row>
    <row r="225" spans="1:2" ht="12.75">
      <c r="A225" s="2">
        <v>103</v>
      </c>
      <c r="B225" s="2">
        <v>100.5</v>
      </c>
    </row>
    <row r="226" spans="1:2" ht="12.75">
      <c r="A226" s="2">
        <v>104</v>
      </c>
      <c r="B226" s="2">
        <v>101</v>
      </c>
    </row>
    <row r="227" spans="1:2" ht="12.75">
      <c r="A227" s="2">
        <v>105</v>
      </c>
      <c r="B227" s="2">
        <v>102</v>
      </c>
    </row>
    <row r="228" spans="1:2" ht="12.75">
      <c r="A228" s="2">
        <v>106</v>
      </c>
      <c r="B228" s="2">
        <v>103</v>
      </c>
    </row>
    <row r="229" spans="1:2" ht="12.75">
      <c r="A229" s="2">
        <v>107</v>
      </c>
      <c r="B229" s="2">
        <v>103.5</v>
      </c>
    </row>
    <row r="230" spans="1:2" ht="12.75">
      <c r="A230" s="2">
        <v>108</v>
      </c>
      <c r="B230" s="2">
        <v>103.5</v>
      </c>
    </row>
    <row r="231" spans="1:2" ht="12.75">
      <c r="A231" s="2">
        <v>109</v>
      </c>
      <c r="B231" s="2">
        <v>104</v>
      </c>
    </row>
    <row r="232" spans="1:2" ht="12.75">
      <c r="A232" s="2">
        <v>110</v>
      </c>
      <c r="B232" s="2">
        <v>104</v>
      </c>
    </row>
    <row r="233" spans="1:2" ht="12.75">
      <c r="A233" s="2">
        <v>111</v>
      </c>
      <c r="B233" s="2">
        <v>104</v>
      </c>
    </row>
    <row r="234" spans="1:2" ht="12.75">
      <c r="A234" s="2">
        <v>112</v>
      </c>
      <c r="B234" s="2">
        <v>104.5</v>
      </c>
    </row>
    <row r="235" spans="1:2" ht="12.75">
      <c r="A235" s="2">
        <v>113</v>
      </c>
      <c r="B235" s="2">
        <v>104.5</v>
      </c>
    </row>
    <row r="236" spans="1:2" ht="12.75">
      <c r="A236" s="2">
        <v>114</v>
      </c>
      <c r="B236" s="2">
        <v>105</v>
      </c>
    </row>
    <row r="237" spans="1:2" ht="12.75">
      <c r="A237" s="2">
        <v>115</v>
      </c>
      <c r="B237" s="2">
        <v>105</v>
      </c>
    </row>
    <row r="238" spans="1:2" ht="12.75">
      <c r="A238" s="2">
        <v>116</v>
      </c>
      <c r="B238" s="2">
        <v>105.5</v>
      </c>
    </row>
    <row r="239" spans="1:2" ht="12.75">
      <c r="A239" s="2">
        <v>117</v>
      </c>
      <c r="B239" s="2">
        <v>106</v>
      </c>
    </row>
    <row r="240" spans="1:2" ht="12.75">
      <c r="A240" s="2">
        <v>118</v>
      </c>
      <c r="B240" s="2">
        <v>106.5</v>
      </c>
    </row>
    <row r="241" spans="1:2" ht="12.75">
      <c r="A241" s="2">
        <v>119</v>
      </c>
      <c r="B241" s="2">
        <v>107</v>
      </c>
    </row>
    <row r="242" spans="1:2" ht="12.75">
      <c r="A242" s="2">
        <v>120</v>
      </c>
      <c r="B242" s="2">
        <v>107.5</v>
      </c>
    </row>
    <row r="243" spans="1:2" ht="12.75">
      <c r="A243" s="2">
        <v>121</v>
      </c>
      <c r="B243" s="2">
        <v>108</v>
      </c>
    </row>
    <row r="244" spans="1:2" ht="12.75">
      <c r="A244" s="2">
        <v>122</v>
      </c>
      <c r="B244" s="2">
        <v>108.5</v>
      </c>
    </row>
    <row r="245" spans="1:2" ht="12.75">
      <c r="A245" s="2">
        <v>123</v>
      </c>
      <c r="B245" s="2">
        <v>109</v>
      </c>
    </row>
    <row r="246" spans="1:2" ht="12.75">
      <c r="A246" s="2">
        <v>124</v>
      </c>
      <c r="B246" s="2">
        <v>109.5</v>
      </c>
    </row>
    <row r="247" spans="1:2" ht="12.75">
      <c r="A247" s="2">
        <v>125</v>
      </c>
      <c r="B247" s="2">
        <v>110</v>
      </c>
    </row>
    <row r="248" spans="1:2" ht="12.75">
      <c r="A248" s="2">
        <v>126</v>
      </c>
      <c r="B248" s="2">
        <v>110.5</v>
      </c>
    </row>
    <row r="249" spans="1:2" ht="12.75">
      <c r="A249" s="2">
        <v>127</v>
      </c>
      <c r="B249" s="2">
        <v>111</v>
      </c>
    </row>
    <row r="250" spans="1:2" ht="12.75">
      <c r="A250" s="2">
        <v>128</v>
      </c>
      <c r="B250" s="2">
        <v>111.5</v>
      </c>
    </row>
    <row r="251" spans="1:2" ht="12.75">
      <c r="A251" s="2">
        <v>129</v>
      </c>
      <c r="B251" s="2">
        <v>112</v>
      </c>
    </row>
    <row r="252" spans="1:2" ht="12.75">
      <c r="A252" s="2">
        <v>130</v>
      </c>
      <c r="B252" s="2">
        <v>112.5</v>
      </c>
    </row>
    <row r="253" spans="1:2" ht="12.75">
      <c r="A253" s="2">
        <v>131</v>
      </c>
      <c r="B253" s="2">
        <v>113</v>
      </c>
    </row>
    <row r="254" spans="1:2" ht="12.75">
      <c r="A254" s="2">
        <v>132</v>
      </c>
      <c r="B254" s="2">
        <v>113.5</v>
      </c>
    </row>
    <row r="255" spans="1:2" ht="12.75">
      <c r="A255" s="2">
        <v>133</v>
      </c>
      <c r="B255" s="2">
        <v>114</v>
      </c>
    </row>
    <row r="256" spans="1:2" ht="12.75">
      <c r="A256" s="2">
        <v>134</v>
      </c>
      <c r="B256" s="2">
        <v>114.5</v>
      </c>
    </row>
    <row r="257" spans="1:2" ht="12.75">
      <c r="A257" s="2">
        <v>135</v>
      </c>
      <c r="B257" s="2">
        <v>115</v>
      </c>
    </row>
    <row r="258" spans="1:2" ht="12.75">
      <c r="A258" s="2">
        <v>136</v>
      </c>
      <c r="B258" s="2">
        <v>115.5</v>
      </c>
    </row>
    <row r="259" spans="1:2" ht="12.75">
      <c r="A259" s="2">
        <v>137</v>
      </c>
      <c r="B259" s="2">
        <v>116</v>
      </c>
    </row>
    <row r="260" spans="1:2" ht="12.75">
      <c r="A260" s="2">
        <v>138</v>
      </c>
      <c r="B260" s="2">
        <v>116.5</v>
      </c>
    </row>
    <row r="261" spans="1:2" ht="12.75">
      <c r="A261" s="2">
        <v>139</v>
      </c>
      <c r="B261" s="2">
        <v>117</v>
      </c>
    </row>
    <row r="262" spans="1:2" ht="12.75">
      <c r="A262" s="2">
        <v>140</v>
      </c>
      <c r="B262" s="2">
        <v>117.5</v>
      </c>
    </row>
    <row r="263" spans="1:2" ht="12.75">
      <c r="A263" s="2">
        <v>141</v>
      </c>
      <c r="B263" s="2">
        <v>118</v>
      </c>
    </row>
    <row r="264" spans="1:2" ht="12.75">
      <c r="A264" s="2">
        <v>142</v>
      </c>
      <c r="B264" s="2">
        <v>118.5</v>
      </c>
    </row>
    <row r="265" spans="1:2" ht="12.75">
      <c r="A265" s="2">
        <v>143</v>
      </c>
      <c r="B265" s="2">
        <v>119</v>
      </c>
    </row>
    <row r="266" spans="1:2" ht="12.75">
      <c r="A266" s="2">
        <v>144</v>
      </c>
      <c r="B266" s="2">
        <v>119.5</v>
      </c>
    </row>
    <row r="267" spans="1:2" ht="12.75">
      <c r="A267" s="2">
        <v>145</v>
      </c>
      <c r="B267" s="2">
        <v>120</v>
      </c>
    </row>
    <row r="268" spans="1:2" ht="12.75">
      <c r="A268" s="2">
        <v>146</v>
      </c>
      <c r="B268" s="2">
        <v>120.5</v>
      </c>
    </row>
    <row r="269" spans="1:2" ht="12.75">
      <c r="A269" s="2">
        <v>147</v>
      </c>
      <c r="B269" s="2">
        <v>121</v>
      </c>
    </row>
    <row r="270" spans="1:2" ht="12.75">
      <c r="A270" s="2">
        <v>148</v>
      </c>
      <c r="B270" s="2">
        <v>121.5</v>
      </c>
    </row>
    <row r="271" spans="1:2" ht="12.75">
      <c r="A271" s="2">
        <v>149</v>
      </c>
      <c r="B271" s="2">
        <v>122</v>
      </c>
    </row>
    <row r="272" spans="1:2" ht="12.75">
      <c r="A272" s="2">
        <v>150</v>
      </c>
      <c r="B272" s="2">
        <v>122.5</v>
      </c>
    </row>
    <row r="273" spans="1:2" ht="12.75">
      <c r="A273" s="2">
        <v>151</v>
      </c>
      <c r="B273" s="2">
        <v>123</v>
      </c>
    </row>
    <row r="274" spans="1:2" ht="12.75">
      <c r="A274" s="2">
        <v>152</v>
      </c>
      <c r="B274" s="2">
        <v>123.5</v>
      </c>
    </row>
    <row r="275" spans="1:2" ht="12.75">
      <c r="A275" s="2">
        <v>153</v>
      </c>
      <c r="B275" s="2">
        <v>124</v>
      </c>
    </row>
    <row r="276" spans="1:2" ht="12.75">
      <c r="A276" s="2">
        <v>154</v>
      </c>
      <c r="B276" s="2">
        <v>124.5</v>
      </c>
    </row>
    <row r="277" spans="1:2" ht="12.75">
      <c r="A277" s="2">
        <v>155</v>
      </c>
      <c r="B277" s="2">
        <v>125</v>
      </c>
    </row>
    <row r="278" spans="1:2" ht="12.75">
      <c r="A278" s="2">
        <v>156</v>
      </c>
      <c r="B278" s="2">
        <v>125.5</v>
      </c>
    </row>
    <row r="279" spans="1:2" ht="12.75">
      <c r="A279" s="2">
        <v>157</v>
      </c>
      <c r="B279" s="2">
        <v>126</v>
      </c>
    </row>
    <row r="280" spans="1:2" ht="12.75">
      <c r="A280" s="2">
        <v>158</v>
      </c>
      <c r="B280" s="2">
        <v>126.5</v>
      </c>
    </row>
    <row r="281" spans="1:2" ht="12.75">
      <c r="A281" s="2">
        <v>159</v>
      </c>
      <c r="B281" s="2">
        <v>127</v>
      </c>
    </row>
    <row r="282" spans="1:2" ht="12.75">
      <c r="A282" s="2">
        <v>160</v>
      </c>
      <c r="B282" s="2">
        <v>127.5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3"/>
  <sheetViews>
    <sheetView zoomScale="80" zoomScaleNormal="80" workbookViewId="0" topLeftCell="A1">
      <selection activeCell="B134" sqref="B134"/>
    </sheetView>
  </sheetViews>
  <sheetFormatPr defaultColWidth="11.421875" defaultRowHeight="12.75"/>
  <sheetData>
    <row r="1" ht="12.75">
      <c r="B1" t="s">
        <v>29</v>
      </c>
    </row>
    <row r="2" ht="12.75">
      <c r="A2" t="s">
        <v>16</v>
      </c>
    </row>
    <row r="3" spans="1:2" ht="12.75">
      <c r="A3">
        <v>30</v>
      </c>
      <c r="B3">
        <v>11.5</v>
      </c>
    </row>
    <row r="4" spans="1:2" ht="12.75">
      <c r="A4">
        <v>31</v>
      </c>
      <c r="B4">
        <v>12.5</v>
      </c>
    </row>
    <row r="5" spans="1:2" ht="12.75">
      <c r="A5">
        <v>32</v>
      </c>
      <c r="B5">
        <v>12.5</v>
      </c>
    </row>
    <row r="6" spans="1:2" ht="12.75">
      <c r="A6">
        <v>33</v>
      </c>
      <c r="B6">
        <v>12.5</v>
      </c>
    </row>
    <row r="7" spans="1:2" ht="12.75">
      <c r="A7">
        <v>34</v>
      </c>
      <c r="B7">
        <v>12.5</v>
      </c>
    </row>
    <row r="8" spans="1:2" ht="12.75">
      <c r="A8">
        <v>35</v>
      </c>
      <c r="B8">
        <v>12.5</v>
      </c>
    </row>
    <row r="9" spans="1:2" ht="12.75">
      <c r="A9">
        <v>36</v>
      </c>
      <c r="B9">
        <v>12.5</v>
      </c>
    </row>
    <row r="10" spans="1:2" ht="12.75">
      <c r="A10">
        <v>37</v>
      </c>
      <c r="B10">
        <v>12.5</v>
      </c>
    </row>
    <row r="11" spans="1:2" ht="12.75">
      <c r="A11">
        <v>38</v>
      </c>
      <c r="B11">
        <v>12.5</v>
      </c>
    </row>
    <row r="12" spans="1:2" ht="12.75">
      <c r="A12">
        <v>39</v>
      </c>
      <c r="B12">
        <v>12.5</v>
      </c>
    </row>
    <row r="13" spans="1:2" ht="12.75">
      <c r="A13">
        <v>40</v>
      </c>
      <c r="B13">
        <v>12.5</v>
      </c>
    </row>
    <row r="14" spans="1:2" ht="12.75">
      <c r="A14">
        <v>41</v>
      </c>
      <c r="B14">
        <v>13</v>
      </c>
    </row>
    <row r="15" spans="1:2" ht="12.75">
      <c r="A15">
        <v>42</v>
      </c>
      <c r="B15">
        <v>13</v>
      </c>
    </row>
    <row r="16" spans="1:2" ht="12.75">
      <c r="A16">
        <v>43</v>
      </c>
      <c r="B16">
        <v>13.5</v>
      </c>
    </row>
    <row r="17" spans="1:2" ht="12.75">
      <c r="A17">
        <v>44</v>
      </c>
      <c r="B17">
        <v>13.5</v>
      </c>
    </row>
    <row r="18" spans="1:2" ht="12.75">
      <c r="A18">
        <v>45</v>
      </c>
      <c r="B18">
        <v>14</v>
      </c>
    </row>
    <row r="19" spans="1:2" ht="12.75">
      <c r="A19">
        <v>46</v>
      </c>
      <c r="B19">
        <v>14</v>
      </c>
    </row>
    <row r="20" spans="1:2" ht="12.75">
      <c r="A20">
        <v>47</v>
      </c>
      <c r="B20">
        <v>14.5</v>
      </c>
    </row>
    <row r="21" spans="1:2" ht="12.75">
      <c r="A21">
        <v>48</v>
      </c>
      <c r="B21">
        <v>15</v>
      </c>
    </row>
    <row r="22" spans="1:2" ht="12.75">
      <c r="A22">
        <v>49</v>
      </c>
      <c r="B22">
        <v>15.5</v>
      </c>
    </row>
    <row r="23" spans="1:2" ht="12.75">
      <c r="A23">
        <v>50</v>
      </c>
      <c r="B23">
        <v>16</v>
      </c>
    </row>
    <row r="24" spans="1:2" ht="12.75">
      <c r="A24">
        <v>51</v>
      </c>
      <c r="B24">
        <v>16.5</v>
      </c>
    </row>
    <row r="25" spans="1:2" ht="12.75">
      <c r="A25">
        <v>52</v>
      </c>
      <c r="B25">
        <v>17</v>
      </c>
    </row>
    <row r="26" spans="1:2" ht="12.75">
      <c r="A26">
        <v>53</v>
      </c>
      <c r="B26">
        <v>17.5</v>
      </c>
    </row>
    <row r="27" spans="1:2" ht="12.75">
      <c r="A27">
        <v>54</v>
      </c>
      <c r="B27">
        <v>18.5</v>
      </c>
    </row>
    <row r="28" spans="1:2" ht="12.75">
      <c r="A28">
        <v>55</v>
      </c>
      <c r="B28">
        <v>19.5</v>
      </c>
    </row>
    <row r="29" spans="1:2" ht="12.75">
      <c r="A29">
        <v>56</v>
      </c>
      <c r="B29">
        <v>20.5</v>
      </c>
    </row>
    <row r="30" spans="1:2" ht="12.75">
      <c r="A30">
        <v>57</v>
      </c>
      <c r="B30">
        <v>21.5</v>
      </c>
    </row>
    <row r="31" spans="1:2" ht="12.75">
      <c r="A31">
        <v>58</v>
      </c>
      <c r="B31">
        <v>22.5</v>
      </c>
    </row>
    <row r="32" spans="1:2" ht="12.75">
      <c r="A32">
        <v>59</v>
      </c>
      <c r="B32">
        <v>23.5</v>
      </c>
    </row>
    <row r="33" spans="1:2" ht="12.75">
      <c r="A33">
        <v>60</v>
      </c>
      <c r="B33">
        <v>25</v>
      </c>
    </row>
    <row r="34" spans="1:2" ht="12.75">
      <c r="A34">
        <v>61</v>
      </c>
      <c r="B34">
        <v>26.5</v>
      </c>
    </row>
    <row r="35" spans="1:2" ht="12.75">
      <c r="A35">
        <v>62</v>
      </c>
      <c r="B35">
        <v>27.5</v>
      </c>
    </row>
    <row r="36" spans="1:2" ht="12.75">
      <c r="A36">
        <v>63</v>
      </c>
      <c r="B36">
        <v>28.5</v>
      </c>
    </row>
    <row r="37" spans="1:2" ht="12.75">
      <c r="A37">
        <v>64</v>
      </c>
      <c r="B37">
        <v>29.5</v>
      </c>
    </row>
    <row r="38" spans="1:2" ht="12.75">
      <c r="A38">
        <v>65</v>
      </c>
      <c r="B38">
        <v>31</v>
      </c>
    </row>
    <row r="39" spans="1:2" ht="12.75">
      <c r="A39">
        <v>66</v>
      </c>
      <c r="B39">
        <v>32</v>
      </c>
    </row>
    <row r="40" spans="1:2" ht="12.75">
      <c r="A40">
        <v>67</v>
      </c>
      <c r="B40">
        <v>33</v>
      </c>
    </row>
    <row r="41" spans="1:2" ht="12.75">
      <c r="A41">
        <v>68</v>
      </c>
      <c r="B41">
        <v>34</v>
      </c>
    </row>
    <row r="42" spans="1:2" ht="12.75">
      <c r="A42">
        <v>69</v>
      </c>
      <c r="B42">
        <v>35</v>
      </c>
    </row>
    <row r="43" spans="1:2" ht="12.75">
      <c r="A43">
        <v>70</v>
      </c>
      <c r="B43">
        <v>36</v>
      </c>
    </row>
    <row r="44" spans="1:2" ht="12.75">
      <c r="A44">
        <v>71</v>
      </c>
      <c r="B44">
        <v>37</v>
      </c>
    </row>
    <row r="45" spans="1:2" ht="12.75">
      <c r="A45">
        <v>72</v>
      </c>
      <c r="B45">
        <v>38</v>
      </c>
    </row>
    <row r="46" spans="1:2" ht="12.75">
      <c r="A46">
        <v>73</v>
      </c>
      <c r="B46">
        <v>39</v>
      </c>
    </row>
    <row r="47" spans="1:2" ht="12.75">
      <c r="A47">
        <v>74</v>
      </c>
      <c r="B47">
        <v>39.5</v>
      </c>
    </row>
    <row r="48" spans="1:2" ht="12.75">
      <c r="A48">
        <v>75</v>
      </c>
      <c r="B48">
        <v>40</v>
      </c>
    </row>
    <row r="49" spans="1:2" ht="12.75">
      <c r="A49">
        <v>76</v>
      </c>
      <c r="B49">
        <v>40.5</v>
      </c>
    </row>
    <row r="50" spans="1:2" ht="12.75">
      <c r="A50">
        <v>77</v>
      </c>
      <c r="B50">
        <v>41</v>
      </c>
    </row>
    <row r="51" spans="1:2" ht="12.75">
      <c r="A51">
        <v>78</v>
      </c>
      <c r="B51">
        <v>41.5</v>
      </c>
    </row>
    <row r="52" spans="1:2" ht="12.75">
      <c r="A52">
        <v>79</v>
      </c>
      <c r="B52">
        <v>42</v>
      </c>
    </row>
    <row r="53" spans="1:2" ht="12.75">
      <c r="A53">
        <v>80</v>
      </c>
      <c r="B53">
        <v>42.5</v>
      </c>
    </row>
    <row r="54" spans="1:2" ht="12.75">
      <c r="A54">
        <v>81</v>
      </c>
      <c r="B54">
        <v>43</v>
      </c>
    </row>
    <row r="55" spans="1:2" ht="12.75">
      <c r="A55">
        <v>82</v>
      </c>
      <c r="B55">
        <v>43.5</v>
      </c>
    </row>
    <row r="56" spans="1:2" ht="12.75">
      <c r="A56">
        <v>83</v>
      </c>
      <c r="B56">
        <v>44</v>
      </c>
    </row>
    <row r="57" spans="1:2" ht="12.75">
      <c r="A57">
        <v>84</v>
      </c>
      <c r="B57">
        <v>44.5</v>
      </c>
    </row>
    <row r="58" spans="1:2" ht="12.75">
      <c r="A58">
        <v>85</v>
      </c>
      <c r="B58">
        <v>44.5</v>
      </c>
    </row>
    <row r="59" spans="1:2" ht="12.75">
      <c r="A59">
        <v>86</v>
      </c>
      <c r="B59">
        <v>45</v>
      </c>
    </row>
    <row r="60" spans="1:2" ht="12.75">
      <c r="A60">
        <v>87</v>
      </c>
      <c r="B60">
        <v>45.5</v>
      </c>
    </row>
    <row r="61" spans="1:2" ht="12.75">
      <c r="A61">
        <v>88</v>
      </c>
      <c r="B61">
        <v>46</v>
      </c>
    </row>
    <row r="62" spans="1:2" ht="12.75">
      <c r="A62">
        <v>89</v>
      </c>
      <c r="B62">
        <v>46</v>
      </c>
    </row>
    <row r="63" spans="1:2" ht="12.75">
      <c r="A63">
        <v>90</v>
      </c>
      <c r="B63">
        <v>46.5</v>
      </c>
    </row>
    <row r="64" spans="1:2" ht="12.75">
      <c r="A64">
        <v>91</v>
      </c>
      <c r="B64">
        <v>47</v>
      </c>
    </row>
    <row r="65" spans="1:2" ht="12.75">
      <c r="A65">
        <v>92</v>
      </c>
      <c r="B65">
        <v>47.5</v>
      </c>
    </row>
    <row r="66" spans="1:2" ht="12.75">
      <c r="A66">
        <v>93</v>
      </c>
      <c r="B66">
        <v>47.5</v>
      </c>
    </row>
    <row r="67" spans="1:2" ht="12.75">
      <c r="A67">
        <v>94</v>
      </c>
      <c r="B67">
        <v>48</v>
      </c>
    </row>
    <row r="68" spans="1:2" ht="12.75">
      <c r="A68">
        <v>95</v>
      </c>
      <c r="B68">
        <v>48.5</v>
      </c>
    </row>
    <row r="69" spans="1:2" ht="12.75">
      <c r="A69">
        <v>96</v>
      </c>
      <c r="B69">
        <v>48.5</v>
      </c>
    </row>
    <row r="70" spans="1:2" ht="12.75">
      <c r="A70">
        <v>97</v>
      </c>
      <c r="B70">
        <v>49</v>
      </c>
    </row>
    <row r="71" spans="1:2" ht="12.75">
      <c r="A71">
        <v>98</v>
      </c>
      <c r="B71">
        <v>49.5</v>
      </c>
    </row>
    <row r="72" spans="1:2" ht="12.75">
      <c r="A72">
        <v>99</v>
      </c>
      <c r="B72">
        <v>49.5</v>
      </c>
    </row>
    <row r="73" spans="1:2" ht="12.75">
      <c r="A73">
        <v>100</v>
      </c>
      <c r="B73">
        <v>50</v>
      </c>
    </row>
    <row r="74" spans="1:2" ht="12.75">
      <c r="A74">
        <v>101</v>
      </c>
      <c r="B74">
        <v>50.5</v>
      </c>
    </row>
    <row r="75" spans="1:2" ht="12.75">
      <c r="A75">
        <v>102</v>
      </c>
      <c r="B75">
        <v>50.5</v>
      </c>
    </row>
    <row r="76" spans="1:2" ht="12.75">
      <c r="A76">
        <v>103</v>
      </c>
      <c r="B76">
        <v>51</v>
      </c>
    </row>
    <row r="77" spans="1:2" ht="12.75">
      <c r="A77">
        <v>104</v>
      </c>
      <c r="B77">
        <v>51</v>
      </c>
    </row>
    <row r="78" spans="1:2" ht="12.75">
      <c r="A78">
        <v>105</v>
      </c>
      <c r="B78">
        <v>51.5</v>
      </c>
    </row>
    <row r="79" spans="1:2" ht="12.75">
      <c r="A79">
        <v>106</v>
      </c>
      <c r="B79">
        <v>51.5</v>
      </c>
    </row>
    <row r="80" spans="1:2" ht="12.75">
      <c r="A80">
        <v>107</v>
      </c>
      <c r="B80">
        <v>52</v>
      </c>
    </row>
    <row r="81" spans="1:2" ht="12.75">
      <c r="A81">
        <v>108</v>
      </c>
      <c r="B81">
        <v>52</v>
      </c>
    </row>
    <row r="82" spans="1:2" ht="12.75">
      <c r="A82">
        <v>109</v>
      </c>
      <c r="B82">
        <v>52.5</v>
      </c>
    </row>
    <row r="83" spans="1:2" ht="12.75">
      <c r="A83">
        <v>110</v>
      </c>
      <c r="B83">
        <v>52.5</v>
      </c>
    </row>
    <row r="84" spans="1:2" ht="12.75">
      <c r="A84">
        <v>111</v>
      </c>
      <c r="B84">
        <v>53</v>
      </c>
    </row>
    <row r="85" spans="1:2" ht="12.75">
      <c r="A85">
        <v>112</v>
      </c>
      <c r="B85">
        <v>53</v>
      </c>
    </row>
    <row r="86" spans="1:2" ht="12.75">
      <c r="A86">
        <v>113</v>
      </c>
      <c r="B86">
        <v>53.5</v>
      </c>
    </row>
    <row r="87" spans="1:2" ht="12.75">
      <c r="A87">
        <v>114</v>
      </c>
      <c r="B87">
        <v>53.5</v>
      </c>
    </row>
    <row r="88" spans="1:2" ht="12.75">
      <c r="A88">
        <v>115</v>
      </c>
      <c r="B88">
        <v>54</v>
      </c>
    </row>
    <row r="89" spans="1:2" ht="12.75">
      <c r="A89">
        <v>116</v>
      </c>
      <c r="B89">
        <v>54</v>
      </c>
    </row>
    <row r="90" spans="1:2" ht="12.75">
      <c r="A90">
        <v>117</v>
      </c>
      <c r="B90">
        <v>54.5</v>
      </c>
    </row>
    <row r="91" spans="1:2" ht="12.75">
      <c r="A91">
        <v>118</v>
      </c>
      <c r="B91">
        <v>54.5</v>
      </c>
    </row>
    <row r="92" spans="1:2" ht="12.75">
      <c r="A92">
        <v>119</v>
      </c>
      <c r="B92">
        <v>55</v>
      </c>
    </row>
    <row r="93" spans="1:2" ht="12.75">
      <c r="A93">
        <v>120</v>
      </c>
      <c r="B93">
        <v>55</v>
      </c>
    </row>
    <row r="94" spans="1:2" ht="12.75">
      <c r="A94">
        <v>121</v>
      </c>
      <c r="B94">
        <v>55.5</v>
      </c>
    </row>
    <row r="95" spans="1:2" ht="12.75">
      <c r="A95">
        <v>122</v>
      </c>
      <c r="B95">
        <v>55.5</v>
      </c>
    </row>
    <row r="96" spans="1:2" ht="12.75">
      <c r="A96">
        <v>123</v>
      </c>
      <c r="B96">
        <v>56</v>
      </c>
    </row>
    <row r="97" spans="1:2" ht="12.75">
      <c r="A97">
        <v>124</v>
      </c>
      <c r="B97">
        <v>56</v>
      </c>
    </row>
    <row r="98" spans="1:2" ht="12.75">
      <c r="A98">
        <v>125</v>
      </c>
      <c r="B98">
        <v>56.5</v>
      </c>
    </row>
    <row r="99" spans="1:2" ht="12.75">
      <c r="A99">
        <v>126</v>
      </c>
      <c r="B99">
        <v>56.5</v>
      </c>
    </row>
    <row r="100" spans="1:2" ht="12.75">
      <c r="A100">
        <v>127</v>
      </c>
      <c r="B100">
        <v>57</v>
      </c>
    </row>
    <row r="101" spans="1:2" ht="12.75">
      <c r="A101">
        <v>128</v>
      </c>
      <c r="B101">
        <v>57</v>
      </c>
    </row>
    <row r="102" spans="1:2" ht="12.75">
      <c r="A102">
        <v>129</v>
      </c>
      <c r="B102">
        <v>57.5</v>
      </c>
    </row>
    <row r="103" spans="1:2" ht="12.75">
      <c r="A103">
        <v>130</v>
      </c>
      <c r="B103">
        <v>57.5</v>
      </c>
    </row>
    <row r="104" spans="1:2" ht="12.75">
      <c r="A104">
        <v>131</v>
      </c>
      <c r="B104">
        <v>58</v>
      </c>
    </row>
    <row r="105" spans="1:2" ht="12.75">
      <c r="A105">
        <v>132</v>
      </c>
      <c r="B105">
        <v>58</v>
      </c>
    </row>
    <row r="106" spans="1:2" ht="12.75">
      <c r="A106">
        <v>133</v>
      </c>
      <c r="B106">
        <v>58.5</v>
      </c>
    </row>
    <row r="107" spans="1:2" ht="12.75">
      <c r="A107">
        <v>134</v>
      </c>
      <c r="B107">
        <v>58.5</v>
      </c>
    </row>
    <row r="108" spans="1:2" ht="12.75">
      <c r="A108">
        <v>135</v>
      </c>
      <c r="B108">
        <v>59</v>
      </c>
    </row>
    <row r="109" spans="1:2" ht="12.75">
      <c r="A109">
        <v>136</v>
      </c>
      <c r="B109">
        <v>59</v>
      </c>
    </row>
    <row r="110" spans="1:2" ht="12.75">
      <c r="A110">
        <v>137</v>
      </c>
      <c r="B110">
        <v>59.5</v>
      </c>
    </row>
    <row r="111" spans="1:2" ht="12.75">
      <c r="A111">
        <v>138</v>
      </c>
      <c r="B111">
        <v>59.5</v>
      </c>
    </row>
    <row r="112" spans="1:2" ht="12.75">
      <c r="A112">
        <v>139</v>
      </c>
      <c r="B112">
        <v>60</v>
      </c>
    </row>
    <row r="113" spans="1:2" ht="12.75">
      <c r="A113">
        <v>140</v>
      </c>
      <c r="B113">
        <v>60</v>
      </c>
    </row>
    <row r="114" spans="1:2" ht="12.75">
      <c r="A114">
        <v>141</v>
      </c>
      <c r="B114">
        <v>60.5</v>
      </c>
    </row>
    <row r="115" spans="1:2" ht="12.75">
      <c r="A115">
        <v>142</v>
      </c>
      <c r="B115">
        <v>60.5</v>
      </c>
    </row>
    <row r="116" spans="1:2" ht="12.75">
      <c r="A116">
        <v>143</v>
      </c>
      <c r="B116">
        <v>61</v>
      </c>
    </row>
    <row r="117" spans="1:2" ht="12.75">
      <c r="A117">
        <v>144</v>
      </c>
      <c r="B117">
        <v>61</v>
      </c>
    </row>
    <row r="118" spans="1:2" ht="12.75">
      <c r="A118">
        <v>145</v>
      </c>
      <c r="B118">
        <v>61.5</v>
      </c>
    </row>
    <row r="119" spans="1:2" ht="12.75">
      <c r="A119">
        <v>146</v>
      </c>
      <c r="B119">
        <v>61.5</v>
      </c>
    </row>
    <row r="120" spans="1:2" ht="12.75">
      <c r="A120">
        <v>147</v>
      </c>
      <c r="B120">
        <v>62</v>
      </c>
    </row>
    <row r="121" spans="1:2" ht="12.75">
      <c r="A121">
        <v>148</v>
      </c>
      <c r="B121">
        <v>62</v>
      </c>
    </row>
    <row r="122" spans="1:2" ht="12.75">
      <c r="A122">
        <v>149</v>
      </c>
      <c r="B122">
        <v>62.5</v>
      </c>
    </row>
    <row r="123" spans="1:2" ht="12.75">
      <c r="A123">
        <v>150</v>
      </c>
      <c r="B123">
        <v>62.5</v>
      </c>
    </row>
    <row r="124" spans="1:2" ht="12.75">
      <c r="A124">
        <v>151</v>
      </c>
      <c r="B124">
        <v>63</v>
      </c>
    </row>
    <row r="125" spans="1:2" ht="12.75">
      <c r="A125">
        <v>152</v>
      </c>
      <c r="B125">
        <v>63</v>
      </c>
    </row>
    <row r="126" spans="1:2" ht="12.75">
      <c r="A126">
        <v>153</v>
      </c>
      <c r="B126">
        <v>63.5</v>
      </c>
    </row>
    <row r="127" spans="1:2" ht="12.75">
      <c r="A127">
        <v>154</v>
      </c>
      <c r="B127">
        <v>63.5</v>
      </c>
    </row>
    <row r="128" spans="1:2" ht="12.75">
      <c r="A128">
        <v>155</v>
      </c>
      <c r="B128">
        <v>64</v>
      </c>
    </row>
    <row r="129" spans="1:2" ht="12.75">
      <c r="A129">
        <v>156</v>
      </c>
      <c r="B129">
        <v>64</v>
      </c>
    </row>
    <row r="130" spans="1:2" ht="12.75">
      <c r="A130">
        <v>157</v>
      </c>
      <c r="B130">
        <v>64.5</v>
      </c>
    </row>
    <row r="131" spans="1:2" ht="12.75">
      <c r="A131">
        <v>158</v>
      </c>
      <c r="B131">
        <v>64.5</v>
      </c>
    </row>
    <row r="132" spans="1:2" ht="12.75">
      <c r="A132">
        <v>159</v>
      </c>
      <c r="B132">
        <v>65</v>
      </c>
    </row>
    <row r="133" spans="1:2" ht="12.75">
      <c r="A133">
        <v>160</v>
      </c>
      <c r="B133">
        <v>65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2015-05-30T14:13:38Z</cp:lastPrinted>
  <dcterms:modified xsi:type="dcterms:W3CDTF">2015-06-21T16:37:55Z</dcterms:modified>
  <cp:category/>
  <cp:version/>
  <cp:contentType/>
  <cp:contentStatus/>
  <cp:revision>3</cp:revision>
</cp:coreProperties>
</file>